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И.Е. Кодушкевич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<sst xmlns="http://schemas.openxmlformats.org/spreadsheetml/2006/main" count="159" uniqueCount="144">
  <si>
    <t>№ п/п</t>
  </si>
  <si>
    <t xml:space="preserve">Показатели достижений </t>
  </si>
  <si>
    <t xml:space="preserve">Баллы </t>
  </si>
  <si>
    <t>1 место</t>
  </si>
  <si>
    <t>2 место</t>
  </si>
  <si>
    <t>3 место</t>
  </si>
  <si>
    <t>Сумма баллов</t>
  </si>
  <si>
    <t>1.1.</t>
  </si>
  <si>
    <t>Международные соревнования</t>
  </si>
  <si>
    <t>1.1.1.</t>
  </si>
  <si>
    <t>1.1.2.</t>
  </si>
  <si>
    <t>1.2.</t>
  </si>
  <si>
    <t xml:space="preserve">Основные Всероссийские соревнования </t>
  </si>
  <si>
    <t>1.2.1.</t>
  </si>
  <si>
    <t>Чемпионат России</t>
  </si>
  <si>
    <t>1.2.2.</t>
  </si>
  <si>
    <t>1.2.3.</t>
  </si>
  <si>
    <t>Финал Кубка России</t>
  </si>
  <si>
    <t>1.2.4.</t>
  </si>
  <si>
    <t>Кубок России</t>
  </si>
  <si>
    <t>1.2.5.</t>
  </si>
  <si>
    <t>1.2.6.</t>
  </si>
  <si>
    <t>1.3.</t>
  </si>
  <si>
    <t xml:space="preserve">Всероссийские соревнования </t>
  </si>
  <si>
    <t>1.3.1.</t>
  </si>
  <si>
    <t>1.4.</t>
  </si>
  <si>
    <t>1.4.1.</t>
  </si>
  <si>
    <t>1.4.2.</t>
  </si>
  <si>
    <t>1.4.3.</t>
  </si>
  <si>
    <t>1.4.4.</t>
  </si>
  <si>
    <t>1.5.</t>
  </si>
  <si>
    <t>1.5.1.</t>
  </si>
  <si>
    <t>1.5.2.</t>
  </si>
  <si>
    <t>Подготовка спортивных разрядов (присуждение баллов за 1 чел.)</t>
  </si>
  <si>
    <t>2.1.</t>
  </si>
  <si>
    <t>Мастер спорта России</t>
  </si>
  <si>
    <t>2.2.</t>
  </si>
  <si>
    <t xml:space="preserve">Кандидат в мастера спорта </t>
  </si>
  <si>
    <t>2.3.</t>
  </si>
  <si>
    <t>1 спортивный разряд</t>
  </si>
  <si>
    <t>2.4.</t>
  </si>
  <si>
    <t>2 спортивный разряд</t>
  </si>
  <si>
    <t>2.5.</t>
  </si>
  <si>
    <t>1 юношеский спортивный разряд</t>
  </si>
  <si>
    <t>2.6.</t>
  </si>
  <si>
    <t>2 юношеский спортивный разряд</t>
  </si>
  <si>
    <t>2.7.</t>
  </si>
  <si>
    <t>3 юношеский спортивный разряд</t>
  </si>
  <si>
    <t>2.8.</t>
  </si>
  <si>
    <t>Юный фигурист</t>
  </si>
  <si>
    <t>Показатели достижений</t>
  </si>
  <si>
    <t>3.1.</t>
  </si>
  <si>
    <t>ИТОГО: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</si>
  <si>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3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</si>
  <si>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3"/>
        <color indexed="8"/>
        <rFont val="Times New Roman"/>
        <family val="1"/>
      </rPr>
      <t> </t>
    </r>
  </si>
  <si>
    <t xml:space="preserve">Место работы: 
</t>
  </si>
  <si>
    <t>Кол-во чел.</t>
  </si>
  <si>
    <t xml:space="preserve">Сумма баллов </t>
  </si>
  <si>
    <r>
      <t>3.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3"/>
        <color indexed="8"/>
        <rFont val="Times New Roman"/>
        <family val="1"/>
      </rPr>
      <t> </t>
    </r>
  </si>
  <si>
    <t>участие</t>
  </si>
  <si>
    <t xml:space="preserve">1.1.3. </t>
  </si>
  <si>
    <t>Чемпионат мира, Чемпионат мира среди юниоров</t>
  </si>
  <si>
    <t xml:space="preserve">Первенство России </t>
  </si>
  <si>
    <r>
      <t xml:space="preserve">Первенство России среди юниоров </t>
    </r>
    <r>
      <rPr>
        <i/>
        <sz val="13"/>
        <color indexed="8"/>
        <rFont val="Times New Roman"/>
        <family val="1"/>
      </rPr>
      <t>(13-19 лет, старший возраст</t>
    </r>
    <r>
      <rPr>
        <sz val="13"/>
        <color indexed="8"/>
        <rFont val="Times New Roman"/>
        <family val="1"/>
      </rPr>
      <t>)</t>
    </r>
  </si>
  <si>
    <t>Чемпионат и Первенство города</t>
  </si>
  <si>
    <t xml:space="preserve">Чемпионат и Первенство Свердловской области </t>
  </si>
  <si>
    <t>Финал Кубка и Финал Межмуниципальных соревнований Свердловской области</t>
  </si>
  <si>
    <t xml:space="preserve">Всероссийские и Межрегиональные соревнования </t>
  </si>
  <si>
    <t xml:space="preserve">Региональные и Межмуниципальные соревнования (областные) </t>
  </si>
  <si>
    <t xml:space="preserve">Муниципальные соревнования (городские) </t>
  </si>
  <si>
    <t>1.3.4.</t>
  </si>
  <si>
    <t>2.9.</t>
  </si>
  <si>
    <t>3 спортивный разряд</t>
  </si>
  <si>
    <t>Игры юных спортменов</t>
  </si>
  <si>
    <t xml:space="preserve">Муниципальные соревнования </t>
  </si>
  <si>
    <t xml:space="preserve">3.2. </t>
  </si>
  <si>
    <t>3.3.</t>
  </si>
  <si>
    <t>3.4.</t>
  </si>
  <si>
    <t>3.5.</t>
  </si>
  <si>
    <t>Высшее образование по спецальности</t>
  </si>
  <si>
    <t xml:space="preserve">Высшая квалификационная категория </t>
  </si>
  <si>
    <t xml:space="preserve">Первая квалификационная категория </t>
  </si>
  <si>
    <t xml:space="preserve">Вторая квалификационная категория </t>
  </si>
  <si>
    <t>3.6.</t>
  </si>
  <si>
    <t>3.7.</t>
  </si>
  <si>
    <t>3.8.</t>
  </si>
  <si>
    <t xml:space="preserve">3.9. </t>
  </si>
  <si>
    <t>Высший региональный уровень тренеров России</t>
  </si>
  <si>
    <t>Первый региональный уровень тренеров России</t>
  </si>
  <si>
    <t>Второй региональный уровень тренеров России</t>
  </si>
  <si>
    <t xml:space="preserve">Среднее специальное образование по специальности </t>
  </si>
  <si>
    <t xml:space="preserve">Спортивынй судья Всероссийской категории </t>
  </si>
  <si>
    <t xml:space="preserve">Спортивынй судья Второй категории </t>
  </si>
  <si>
    <t xml:space="preserve">Спортивынй судья Третьей категории </t>
  </si>
  <si>
    <t xml:space="preserve">Спортивынй судья Первой категории </t>
  </si>
  <si>
    <t xml:space="preserve">3.10. </t>
  </si>
  <si>
    <t xml:space="preserve">ФИО спортменов </t>
  </si>
  <si>
    <t>Проведение мастер-классов, семинаров для спортсменов и тренеров</t>
  </si>
  <si>
    <t>Прохождение курсов повышения квалификации тренеров</t>
  </si>
  <si>
    <t>Прохождение официальных тренерских семинаров</t>
  </si>
  <si>
    <t xml:space="preserve">Прохождение официальных судейских семинаров </t>
  </si>
  <si>
    <t>Кол-во</t>
  </si>
  <si>
    <t xml:space="preserve">спортивный сезон </t>
  </si>
  <si>
    <t xml:space="preserve">1. </t>
  </si>
  <si>
    <t xml:space="preserve">Результаты участия спортсменов в официальных соревнованиях </t>
  </si>
  <si>
    <t xml:space="preserve">2. </t>
  </si>
  <si>
    <t>Подготовка спортивных разрядов</t>
  </si>
  <si>
    <t>Приказы о присвоение спортивных разрядов /выделить ФИО спортсмена (ов)/</t>
  </si>
  <si>
    <t xml:space="preserve">3. </t>
  </si>
  <si>
    <t xml:space="preserve">Копии подверждающих документов </t>
  </si>
  <si>
    <t>Протоколы соревнований, подтверждающие результат спортменов /выделить ФИО и результаты спортсмена (ов)/</t>
  </si>
  <si>
    <t xml:space="preserve">3.11. </t>
  </si>
  <si>
    <t xml:space="preserve">3.12. </t>
  </si>
  <si>
    <t xml:space="preserve">3.13. </t>
  </si>
  <si>
    <t>МС</t>
  </si>
  <si>
    <t xml:space="preserve">3.14. </t>
  </si>
  <si>
    <t xml:space="preserve">3.15. </t>
  </si>
  <si>
    <t xml:space="preserve">3.16. </t>
  </si>
  <si>
    <t xml:space="preserve">ФИО тренера/хореографа: 
</t>
  </si>
  <si>
    <t>Сведения о тренерских кадрах</t>
  </si>
  <si>
    <t>Результаты участия спортсменов в официальных соревнованиях (присуждение баллов за 1 чел.: 1 место – баллы*5; 2 место – баллы *4; 3 место – баллы*3; участие – баллы *1) (Внимание! 1 команда – 1 чел., 1 пара – 1 чел.).</t>
  </si>
  <si>
    <r>
      <t xml:space="preserve">Межрегиональные соревнования среди девушек и юношей 
</t>
    </r>
    <r>
      <rPr>
        <i/>
        <sz val="13"/>
        <color indexed="8"/>
        <rFont val="Times New Roman"/>
        <family val="1"/>
      </rPr>
      <t xml:space="preserve">(10-15 лет, младший возраст) </t>
    </r>
  </si>
  <si>
    <t>Спартакиада (спортивных школ, учащихся, молодежи) России</t>
  </si>
  <si>
    <t xml:space="preserve">Всего баллов по пункту № 1: </t>
  </si>
  <si>
    <t xml:space="preserve">Всего баллов по пункту № 2: </t>
  </si>
  <si>
    <t>Всего баллов по пункту № 3:</t>
  </si>
  <si>
    <t xml:space="preserve">Приложение № 1 к Таблице показателей достижений тренеров Федерации за ________________ 
</t>
  </si>
  <si>
    <t>ЗТР, ЗРФК</t>
  </si>
  <si>
    <t>Отличник ФК</t>
  </si>
  <si>
    <t xml:space="preserve">ЗМС, МСМК </t>
  </si>
  <si>
    <t xml:space="preserve">ТАБЛИЦА </t>
  </si>
  <si>
    <t>Дата заполнения:</t>
  </si>
  <si>
    <t>Этап Кубка мира</t>
  </si>
  <si>
    <r>
      <t>Межрегиональные соревнования среди юниоров (</t>
    </r>
    <r>
      <rPr>
        <i/>
        <sz val="13"/>
        <rFont val="Times New Roman"/>
        <family val="1"/>
      </rPr>
      <t>13-19 лет, старший возраст) -2 этап Спаркадиады</t>
    </r>
  </si>
  <si>
    <t>________________________________________</t>
  </si>
  <si>
    <t>Всероссийские соревнования "Мемориал С.А.Жука" среди мальчиков и девочек (младший возраст)</t>
  </si>
  <si>
    <t xml:space="preserve">Дополнительная информация 
№ стр. протокола соревнований </t>
  </si>
  <si>
    <t>Примечание
(ФИ спортмена, наименование сор-ий, место, разряд)</t>
  </si>
  <si>
    <t xml:space="preserve"> показателей достижений тренеров и хореографов Федерации за  20__ - 20__ спортивный сезон
</t>
  </si>
  <si>
    <t>Региональные и Межмуниципальные соревнования Свердловской области (этапы)</t>
  </si>
  <si>
    <t>Межмуниципальные соревнования Свердловской области 
"На Призы Местных Федераций"</t>
  </si>
  <si>
    <t>1.3.2.</t>
  </si>
  <si>
    <t xml:space="preserve">1.3.3. </t>
  </si>
  <si>
    <t>1.3.5.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</si>
</sst>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32" borderId="12" xfId="0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16" fontId="3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/>
    </xf>
    <xf numFmtId="0" fontId="2" fillId="0" borderId="13" xfId="0" applyFont="1" applyBorder="1" applyAlignment="1">
      <alignment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33" borderId="0" xfId="0" applyFont="1" applyFill="1" applyAlignment="1">
      <alignment/>
    </xf>
    <xf numFmtId="0" fontId="16" fillId="0" borderId="0" xfId="0" applyFont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3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vertical="center" wrapText="1"/>
    </xf>
    <xf numFmtId="0" fontId="14" fillId="32" borderId="12" xfId="0" applyFont="1" applyFill="1" applyBorder="1" applyAlignment="1">
      <alignment horizontal="left" vertical="top"/>
    </xf>
    <xf numFmtId="0" fontId="14" fillId="32" borderId="14" xfId="0" applyFont="1" applyFill="1" applyBorder="1" applyAlignment="1">
      <alignment horizontal="left" vertical="top"/>
    </xf>
    <xf numFmtId="0" fontId="13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9" fillId="34" borderId="13" xfId="0" applyFont="1" applyFill="1" applyBorder="1" applyAlignment="1">
      <alignment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top"/>
    </xf>
    <xf numFmtId="0" fontId="14" fillId="32" borderId="12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right" vertical="center" wrapText="1"/>
    </xf>
    <xf numFmtId="0" fontId="4" fillId="32" borderId="19" xfId="0" applyFont="1" applyFill="1" applyBorder="1" applyAlignment="1">
      <alignment horizontal="right" vertical="center" wrapText="1"/>
    </xf>
    <xf numFmtId="0" fontId="4" fillId="32" borderId="20" xfId="0" applyFont="1" applyFill="1" applyBorder="1" applyAlignment="1">
      <alignment horizontal="right" vertical="center" wrapText="1"/>
    </xf>
    <xf numFmtId="0" fontId="4" fillId="32" borderId="21" xfId="0" applyFont="1" applyFill="1" applyBorder="1" applyAlignment="1">
      <alignment horizontal="right" vertical="center" wrapText="1"/>
    </xf>
    <xf numFmtId="0" fontId="4" fillId="32" borderId="22" xfId="0" applyFont="1" applyFill="1" applyBorder="1" applyAlignment="1">
      <alignment horizontal="right" vertical="center" wrapText="1"/>
    </xf>
    <xf numFmtId="0" fontId="4" fillId="32" borderId="13" xfId="0" applyFont="1" applyFill="1" applyBorder="1" applyAlignment="1">
      <alignment horizontal="right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14" fontId="14" fillId="0" borderId="0" xfId="0" applyNumberFormat="1" applyFont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23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horizontal="center" vertical="top"/>
    </xf>
    <xf numFmtId="0" fontId="14" fillId="32" borderId="10" xfId="0" applyFont="1" applyFill="1" applyBorder="1" applyAlignment="1">
      <alignment horizontal="center" vertical="top" wrapText="1"/>
    </xf>
    <xf numFmtId="0" fontId="14" fillId="32" borderId="2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10" fillId="32" borderId="16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4" fillId="32" borderId="24" xfId="0" applyFont="1" applyFill="1" applyBorder="1" applyAlignment="1">
      <alignment horizontal="left"/>
    </xf>
    <xf numFmtId="0" fontId="4" fillId="32" borderId="25" xfId="0" applyFont="1" applyFill="1" applyBorder="1" applyAlignment="1">
      <alignment horizontal="left"/>
    </xf>
    <xf numFmtId="0" fontId="4" fillId="32" borderId="26" xfId="0" applyFont="1" applyFill="1" applyBorder="1" applyAlignment="1">
      <alignment horizontal="left"/>
    </xf>
    <xf numFmtId="0" fontId="10" fillId="0" borderId="0" xfId="0" applyFont="1" applyAlignment="1">
      <alignment horizont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9"/>
  <sheetViews>
    <sheetView tabSelected="1" zoomScale="70" zoomScaleNormal="70" zoomScalePageLayoutView="0" workbookViewId="0" topLeftCell="A1">
      <selection activeCell="C12" sqref="C12:I12"/>
    </sheetView>
  </sheetViews>
  <sheetFormatPr defaultColWidth="9.140625" defaultRowHeight="15"/>
  <cols>
    <col min="2" max="2" width="7.28125" style="0" customWidth="1"/>
    <col min="3" max="3" width="65.7109375" style="0" customWidth="1"/>
    <col min="10" max="10" width="55.7109375" style="39" customWidth="1"/>
    <col min="11" max="11" width="20.7109375" style="29" customWidth="1"/>
  </cols>
  <sheetData>
    <row r="1" spans="5:9" ht="19.5" customHeight="1">
      <c r="E1" s="6"/>
      <c r="F1" s="7"/>
      <c r="G1" s="7"/>
      <c r="H1" s="7"/>
      <c r="I1" s="7"/>
    </row>
    <row r="2" spans="2:11" ht="19.5" customHeight="1">
      <c r="B2" s="84" t="s">
        <v>130</v>
      </c>
      <c r="C2" s="84"/>
      <c r="D2" s="84"/>
      <c r="E2" s="84"/>
      <c r="F2" s="84"/>
      <c r="G2" s="84"/>
      <c r="H2" s="84"/>
      <c r="I2" s="84"/>
      <c r="J2" s="84"/>
      <c r="K2" s="84"/>
    </row>
    <row r="3" spans="2:11" ht="19.5" customHeight="1">
      <c r="B3" s="83" t="s">
        <v>138</v>
      </c>
      <c r="C3" s="83"/>
      <c r="D3" s="83"/>
      <c r="E3" s="83"/>
      <c r="F3" s="83"/>
      <c r="G3" s="83"/>
      <c r="H3" s="83"/>
      <c r="I3" s="83"/>
      <c r="J3" s="83"/>
      <c r="K3" s="83"/>
    </row>
    <row r="4" spans="2:9" ht="18">
      <c r="B4" s="23"/>
      <c r="C4" s="23"/>
      <c r="D4" s="23"/>
      <c r="E4" s="24"/>
      <c r="F4" s="25"/>
      <c r="G4" s="26"/>
      <c r="H4" s="26"/>
      <c r="I4" s="26"/>
    </row>
    <row r="5" spans="2:9" ht="19.5" customHeight="1">
      <c r="B5" s="27"/>
      <c r="C5" s="28" t="s">
        <v>118</v>
      </c>
      <c r="D5" s="86" t="s">
        <v>134</v>
      </c>
      <c r="E5" s="87"/>
      <c r="F5" s="87"/>
      <c r="G5" s="87"/>
      <c r="H5" s="87"/>
      <c r="I5" s="87"/>
    </row>
    <row r="6" spans="2:9" ht="39.75" customHeight="1">
      <c r="B6" s="27"/>
      <c r="C6" s="23" t="s">
        <v>55</v>
      </c>
      <c r="D6" s="88" t="s">
        <v>134</v>
      </c>
      <c r="E6" s="88"/>
      <c r="F6" s="88"/>
      <c r="G6" s="88"/>
      <c r="H6" s="88"/>
      <c r="I6" s="88"/>
    </row>
    <row r="7" spans="2:9" ht="19.5" customHeight="1">
      <c r="B7" s="27"/>
      <c r="C7" s="23" t="s">
        <v>131</v>
      </c>
      <c r="D7" s="89" t="s">
        <v>134</v>
      </c>
      <c r="E7" s="88"/>
      <c r="F7" s="88"/>
      <c r="G7" s="88"/>
      <c r="H7" s="88"/>
      <c r="I7" s="88"/>
    </row>
    <row r="8" spans="12:23" ht="21" thickBot="1">
      <c r="L8" s="31"/>
      <c r="M8" s="31"/>
      <c r="N8" s="31"/>
      <c r="O8" s="31"/>
      <c r="P8" s="31"/>
      <c r="Q8" s="31"/>
      <c r="R8" s="30"/>
      <c r="S8" s="30"/>
      <c r="T8" s="30"/>
      <c r="U8" s="30"/>
      <c r="V8" s="30"/>
      <c r="W8" s="30"/>
    </row>
    <row r="9" spans="2:23" ht="15" customHeight="1" thickBot="1">
      <c r="B9" s="81" t="s">
        <v>0</v>
      </c>
      <c r="C9" s="81" t="s">
        <v>1</v>
      </c>
      <c r="D9" s="81" t="s">
        <v>2</v>
      </c>
      <c r="E9" s="2" t="s">
        <v>3</v>
      </c>
      <c r="F9" s="2" t="s">
        <v>4</v>
      </c>
      <c r="G9" s="2" t="s">
        <v>5</v>
      </c>
      <c r="H9" s="11" t="s">
        <v>59</v>
      </c>
      <c r="I9" s="81" t="s">
        <v>6</v>
      </c>
      <c r="J9" s="90" t="s">
        <v>137</v>
      </c>
      <c r="K9" s="93" t="s">
        <v>136</v>
      </c>
      <c r="L9" s="31"/>
      <c r="M9" s="31"/>
      <c r="N9" s="31"/>
      <c r="O9" s="31"/>
      <c r="P9" s="31"/>
      <c r="Q9" s="31"/>
      <c r="R9" s="30"/>
      <c r="S9" s="30"/>
      <c r="T9" s="30"/>
      <c r="U9" s="30"/>
      <c r="V9" s="30"/>
      <c r="W9" s="30"/>
    </row>
    <row r="10" spans="2:23" ht="15" customHeight="1" thickBot="1">
      <c r="B10" s="82"/>
      <c r="C10" s="82"/>
      <c r="D10" s="82"/>
      <c r="E10" s="21">
        <v>5</v>
      </c>
      <c r="F10" s="21">
        <v>4</v>
      </c>
      <c r="G10" s="21">
        <v>3</v>
      </c>
      <c r="H10" s="22">
        <v>1</v>
      </c>
      <c r="I10" s="82"/>
      <c r="J10" s="91"/>
      <c r="K10" s="94"/>
      <c r="L10" s="85"/>
      <c r="M10" s="32"/>
      <c r="N10" s="31"/>
      <c r="O10" s="31"/>
      <c r="P10" s="31"/>
      <c r="Q10" s="31"/>
      <c r="R10" s="30"/>
      <c r="S10" s="30"/>
      <c r="T10" s="30"/>
      <c r="U10" s="30"/>
      <c r="V10" s="30"/>
      <c r="W10" s="30"/>
    </row>
    <row r="11" spans="2:23" ht="42.75" customHeight="1" thickBot="1">
      <c r="B11" s="15" t="s">
        <v>54</v>
      </c>
      <c r="C11" s="96" t="s">
        <v>120</v>
      </c>
      <c r="D11" s="97"/>
      <c r="E11" s="97"/>
      <c r="F11" s="97"/>
      <c r="G11" s="97"/>
      <c r="H11" s="97"/>
      <c r="I11" s="98"/>
      <c r="J11" s="92"/>
      <c r="K11" s="95"/>
      <c r="L11" s="85"/>
      <c r="M11" s="32"/>
      <c r="N11" s="31"/>
      <c r="O11" s="31"/>
      <c r="P11" s="31"/>
      <c r="Q11" s="31"/>
      <c r="R11" s="30"/>
      <c r="S11" s="30"/>
      <c r="T11" s="30"/>
      <c r="U11" s="30"/>
      <c r="V11" s="30"/>
      <c r="W11" s="30"/>
    </row>
    <row r="12" spans="2:23" ht="19.5" customHeight="1" thickBot="1">
      <c r="B12" s="16" t="s">
        <v>7</v>
      </c>
      <c r="C12" s="73" t="s">
        <v>8</v>
      </c>
      <c r="D12" s="74"/>
      <c r="E12" s="74"/>
      <c r="F12" s="74"/>
      <c r="G12" s="74"/>
      <c r="H12" s="74"/>
      <c r="I12" s="75"/>
      <c r="J12" s="40"/>
      <c r="K12" s="41"/>
      <c r="L12" s="85"/>
      <c r="M12" s="32"/>
      <c r="N12" s="31"/>
      <c r="O12" s="31"/>
      <c r="P12" s="31"/>
      <c r="Q12" s="31"/>
      <c r="R12" s="30"/>
      <c r="S12" s="30"/>
      <c r="T12" s="30"/>
      <c r="U12" s="30"/>
      <c r="V12" s="30"/>
      <c r="W12" s="30"/>
    </row>
    <row r="13" spans="2:23" ht="49.5" customHeight="1" thickBot="1">
      <c r="B13" s="3" t="s">
        <v>9</v>
      </c>
      <c r="C13" s="12" t="s">
        <v>61</v>
      </c>
      <c r="D13" s="19">
        <v>100</v>
      </c>
      <c r="E13" s="5"/>
      <c r="F13" s="5"/>
      <c r="G13" s="5"/>
      <c r="H13" s="5"/>
      <c r="I13" s="5">
        <f>(E13*D13*E10)+(F13*D13*F10)+(G13*D13*G10)+(H13*D13*H10)</f>
        <v>0</v>
      </c>
      <c r="J13" s="41"/>
      <c r="K13" s="41"/>
      <c r="L13" s="33"/>
      <c r="M13" s="31"/>
      <c r="N13" s="31"/>
      <c r="O13" s="31"/>
      <c r="P13" s="31"/>
      <c r="Q13" s="31"/>
      <c r="R13" s="30"/>
      <c r="S13" s="30"/>
      <c r="T13" s="30"/>
      <c r="U13" s="30"/>
      <c r="V13" s="30"/>
      <c r="W13" s="30"/>
    </row>
    <row r="14" spans="2:23" ht="49.5" customHeight="1" thickBot="1">
      <c r="B14" s="3" t="s">
        <v>10</v>
      </c>
      <c r="C14" s="12" t="s">
        <v>132</v>
      </c>
      <c r="D14" s="19">
        <v>90</v>
      </c>
      <c r="E14" s="5"/>
      <c r="F14" s="5"/>
      <c r="G14" s="5"/>
      <c r="H14" s="5"/>
      <c r="I14" s="5">
        <f>(E14*D14*E10)+(F14*D14*F10)+(G14*D14*G10)+(H14*D14*H10)</f>
        <v>0</v>
      </c>
      <c r="J14" s="41"/>
      <c r="K14" s="41"/>
      <c r="L14" s="34"/>
      <c r="M14" s="31"/>
      <c r="N14" s="31"/>
      <c r="O14" s="31"/>
      <c r="P14" s="31"/>
      <c r="Q14" s="31"/>
      <c r="R14" s="30"/>
      <c r="S14" s="30"/>
      <c r="T14" s="30"/>
      <c r="U14" s="30"/>
      <c r="V14" s="30"/>
      <c r="W14" s="30"/>
    </row>
    <row r="15" spans="2:23" ht="49.5" customHeight="1" thickBot="1">
      <c r="B15" s="3" t="s">
        <v>60</v>
      </c>
      <c r="C15" s="12" t="s">
        <v>8</v>
      </c>
      <c r="D15" s="19">
        <v>80</v>
      </c>
      <c r="E15" s="5"/>
      <c r="F15" s="5"/>
      <c r="G15" s="5"/>
      <c r="H15" s="5"/>
      <c r="I15" s="5">
        <f>(E15*D15*E10)+(F15*D15*F10)+(G15*D15*G10)+(H15*D15*H10)</f>
        <v>0</v>
      </c>
      <c r="J15" s="41"/>
      <c r="K15" s="41"/>
      <c r="L15" s="34"/>
      <c r="M15" s="31"/>
      <c r="N15" s="31"/>
      <c r="O15" s="31"/>
      <c r="P15" s="31"/>
      <c r="Q15" s="31"/>
      <c r="R15" s="30"/>
      <c r="S15" s="30"/>
      <c r="T15" s="30"/>
      <c r="U15" s="30"/>
      <c r="V15" s="30"/>
      <c r="W15" s="30"/>
    </row>
    <row r="16" spans="2:23" ht="19.5" customHeight="1" thickBot="1">
      <c r="B16" s="16" t="s">
        <v>11</v>
      </c>
      <c r="C16" s="73" t="s">
        <v>12</v>
      </c>
      <c r="D16" s="74"/>
      <c r="E16" s="74"/>
      <c r="F16" s="74"/>
      <c r="G16" s="74"/>
      <c r="H16" s="74"/>
      <c r="I16" s="75"/>
      <c r="J16" s="45"/>
      <c r="K16" s="44"/>
      <c r="L16" s="34"/>
      <c r="M16" s="31"/>
      <c r="N16" s="31"/>
      <c r="O16" s="31"/>
      <c r="P16" s="31"/>
      <c r="Q16" s="31"/>
      <c r="R16" s="30"/>
      <c r="S16" s="30"/>
      <c r="T16" s="30"/>
      <c r="U16" s="30"/>
      <c r="V16" s="30"/>
      <c r="W16" s="30"/>
    </row>
    <row r="17" spans="2:23" ht="49.5" customHeight="1" thickBot="1">
      <c r="B17" s="3" t="s">
        <v>13</v>
      </c>
      <c r="C17" s="4" t="s">
        <v>14</v>
      </c>
      <c r="D17" s="19">
        <v>90</v>
      </c>
      <c r="E17" s="5"/>
      <c r="F17" s="5"/>
      <c r="G17" s="5"/>
      <c r="H17" s="5"/>
      <c r="I17" s="5">
        <f>(E17*D17*E10)+(F17*D17*F10)+(G17*D17*G10)+(H17*D17*H10)</f>
        <v>0</v>
      </c>
      <c r="J17" s="41"/>
      <c r="K17" s="41"/>
      <c r="L17" s="35"/>
      <c r="M17" s="31"/>
      <c r="N17" s="31"/>
      <c r="O17" s="31"/>
      <c r="P17" s="31"/>
      <c r="Q17" s="31"/>
      <c r="R17" s="30"/>
      <c r="S17" s="30"/>
      <c r="T17" s="30"/>
      <c r="U17" s="30"/>
      <c r="V17" s="30"/>
      <c r="W17" s="30"/>
    </row>
    <row r="18" spans="2:23" ht="49.5" customHeight="1" thickBot="1">
      <c r="B18" s="3" t="s">
        <v>15</v>
      </c>
      <c r="C18" s="4" t="s">
        <v>62</v>
      </c>
      <c r="D18" s="19">
        <v>80</v>
      </c>
      <c r="E18" s="5"/>
      <c r="F18" s="5"/>
      <c r="G18" s="5"/>
      <c r="H18" s="5"/>
      <c r="I18" s="5">
        <f>(E18*D18*E10)+(F18*D18*F10)+(G18*D18*G10)+(H18*D18*H10)</f>
        <v>0</v>
      </c>
      <c r="J18" s="41"/>
      <c r="K18" s="41"/>
      <c r="L18" s="35"/>
      <c r="M18" s="31"/>
      <c r="N18" s="31"/>
      <c r="O18" s="31"/>
      <c r="P18" s="31"/>
      <c r="Q18" s="31"/>
      <c r="R18" s="30"/>
      <c r="S18" s="30"/>
      <c r="T18" s="30"/>
      <c r="U18" s="30"/>
      <c r="V18" s="30"/>
      <c r="W18" s="30"/>
    </row>
    <row r="19" spans="2:23" ht="49.5" customHeight="1" thickBot="1">
      <c r="B19" s="3" t="s">
        <v>16</v>
      </c>
      <c r="C19" s="4" t="s">
        <v>17</v>
      </c>
      <c r="D19" s="19">
        <v>60</v>
      </c>
      <c r="E19" s="5"/>
      <c r="F19" s="5"/>
      <c r="G19" s="5"/>
      <c r="H19" s="5"/>
      <c r="I19" s="5">
        <f>(E19*D19*E10)+(F19*D19*F10)+(G19*D19*G10)+(H19*D19*H10)</f>
        <v>0</v>
      </c>
      <c r="J19" s="41"/>
      <c r="K19" s="41"/>
      <c r="L19" s="35"/>
      <c r="M19" s="31"/>
      <c r="N19" s="31"/>
      <c r="O19" s="31"/>
      <c r="P19" s="31"/>
      <c r="Q19" s="31"/>
      <c r="R19" s="30"/>
      <c r="S19" s="30"/>
      <c r="T19" s="30"/>
      <c r="U19" s="30"/>
      <c r="V19" s="30"/>
      <c r="W19" s="30"/>
    </row>
    <row r="20" spans="2:23" ht="49.5" customHeight="1" thickBot="1">
      <c r="B20" s="3" t="s">
        <v>18</v>
      </c>
      <c r="C20" s="4" t="s">
        <v>19</v>
      </c>
      <c r="D20" s="19">
        <v>45</v>
      </c>
      <c r="E20" s="5"/>
      <c r="F20" s="5"/>
      <c r="G20" s="5"/>
      <c r="H20" s="5"/>
      <c r="I20" s="5">
        <f>(E20*D20*E10)+(F20*D20*F10)+(G20*D20*G10)+(H20*D20*H10)</f>
        <v>0</v>
      </c>
      <c r="J20" s="41"/>
      <c r="K20" s="41"/>
      <c r="L20" s="35"/>
      <c r="M20" s="31"/>
      <c r="N20" s="31"/>
      <c r="O20" s="31"/>
      <c r="P20" s="31"/>
      <c r="Q20" s="31"/>
      <c r="R20" s="30"/>
      <c r="S20" s="30"/>
      <c r="T20" s="30"/>
      <c r="U20" s="30"/>
      <c r="V20" s="30"/>
      <c r="W20" s="30"/>
    </row>
    <row r="21" spans="2:23" ht="49.5" customHeight="1" thickBot="1">
      <c r="B21" s="3" t="s">
        <v>20</v>
      </c>
      <c r="C21" s="4" t="s">
        <v>63</v>
      </c>
      <c r="D21" s="19">
        <v>45</v>
      </c>
      <c r="E21" s="5"/>
      <c r="F21" s="5"/>
      <c r="G21" s="5"/>
      <c r="H21" s="5"/>
      <c r="I21" s="5">
        <f>(E21*D21*E10)+(F21*D21*F10)+(G21*D21*G10)+(H21*D21*H10)</f>
        <v>0</v>
      </c>
      <c r="J21" s="41"/>
      <c r="K21" s="41"/>
      <c r="L21" s="35"/>
      <c r="M21" s="31"/>
      <c r="N21" s="31"/>
      <c r="O21" s="31"/>
      <c r="P21" s="31"/>
      <c r="Q21" s="31"/>
      <c r="R21" s="30"/>
      <c r="S21" s="30"/>
      <c r="T21" s="30"/>
      <c r="U21" s="30"/>
      <c r="V21" s="30"/>
      <c r="W21" s="30"/>
    </row>
    <row r="22" spans="2:23" ht="49.5" customHeight="1" thickBot="1">
      <c r="B22" s="3" t="s">
        <v>21</v>
      </c>
      <c r="C22" s="4" t="s">
        <v>122</v>
      </c>
      <c r="D22" s="19">
        <v>45</v>
      </c>
      <c r="E22" s="5"/>
      <c r="F22" s="5"/>
      <c r="G22" s="5"/>
      <c r="H22" s="5"/>
      <c r="I22" s="5">
        <f>(E22*D22*E10)+(F22*D22*F10)+(G22*D22*G10)+(H22*D22*H10)</f>
        <v>0</v>
      </c>
      <c r="J22" s="38"/>
      <c r="K22" s="38"/>
      <c r="L22" s="35"/>
      <c r="M22" s="31"/>
      <c r="N22" s="31"/>
      <c r="O22" s="31"/>
      <c r="P22" s="31"/>
      <c r="Q22" s="31"/>
      <c r="R22" s="30"/>
      <c r="S22" s="30"/>
      <c r="T22" s="30"/>
      <c r="U22" s="30"/>
      <c r="V22" s="30"/>
      <c r="W22" s="30"/>
    </row>
    <row r="23" spans="2:23" ht="19.5" customHeight="1" thickBot="1">
      <c r="B23" s="16" t="s">
        <v>22</v>
      </c>
      <c r="C23" s="73" t="s">
        <v>67</v>
      </c>
      <c r="D23" s="74"/>
      <c r="E23" s="74"/>
      <c r="F23" s="74"/>
      <c r="G23" s="74"/>
      <c r="H23" s="74"/>
      <c r="I23" s="75"/>
      <c r="J23" s="44"/>
      <c r="K23" s="44"/>
      <c r="L23" s="31"/>
      <c r="M23" s="31"/>
      <c r="N23" s="31"/>
      <c r="O23" s="31"/>
      <c r="P23" s="31"/>
      <c r="Q23" s="31"/>
      <c r="R23" s="30"/>
      <c r="S23" s="30"/>
      <c r="T23" s="30"/>
      <c r="U23" s="30"/>
      <c r="V23" s="30"/>
      <c r="W23" s="30"/>
    </row>
    <row r="24" spans="2:23" ht="49.5" customHeight="1" thickBot="1">
      <c r="B24" s="3" t="s">
        <v>24</v>
      </c>
      <c r="C24" s="51" t="s">
        <v>135</v>
      </c>
      <c r="D24" s="52">
        <v>40</v>
      </c>
      <c r="E24" s="42"/>
      <c r="F24" s="5"/>
      <c r="G24" s="42"/>
      <c r="H24" s="5"/>
      <c r="I24" s="5">
        <f>(E24*D24*E10)+(F24*D24*F10)+(G24*D24*G10)+(H24*D24*H10)</f>
        <v>0</v>
      </c>
      <c r="J24" s="41"/>
      <c r="K24" s="41"/>
      <c r="L24" s="31"/>
      <c r="M24" s="31"/>
      <c r="N24" s="31"/>
      <c r="O24" s="31"/>
      <c r="P24" s="31"/>
      <c r="Q24" s="31"/>
      <c r="R24" s="30"/>
      <c r="S24" s="30"/>
      <c r="T24" s="30"/>
      <c r="U24" s="30"/>
      <c r="V24" s="30"/>
      <c r="W24" s="30"/>
    </row>
    <row r="25" spans="2:23" ht="49.5" customHeight="1" thickBot="1">
      <c r="B25" s="3" t="s">
        <v>141</v>
      </c>
      <c r="C25" s="43" t="s">
        <v>133</v>
      </c>
      <c r="D25" s="52">
        <v>35</v>
      </c>
      <c r="E25" s="42"/>
      <c r="F25" s="5"/>
      <c r="G25" s="42"/>
      <c r="H25" s="5"/>
      <c r="I25" s="5">
        <f>(E25*D25*E10)+(F25*D25*F10)+(G25*D25*G10)+(H25*D25*H10)</f>
        <v>0</v>
      </c>
      <c r="J25" s="41"/>
      <c r="K25" s="41"/>
      <c r="L25" s="31"/>
      <c r="M25" s="31"/>
      <c r="N25" s="31"/>
      <c r="O25" s="31"/>
      <c r="P25" s="31"/>
      <c r="Q25" s="31"/>
      <c r="R25" s="30"/>
      <c r="S25" s="30"/>
      <c r="T25" s="30"/>
      <c r="U25" s="30"/>
      <c r="V25" s="30"/>
      <c r="W25" s="30"/>
    </row>
    <row r="26" spans="2:23" ht="49.5" customHeight="1" thickBot="1">
      <c r="B26" s="3" t="s">
        <v>142</v>
      </c>
      <c r="C26" s="4" t="s">
        <v>121</v>
      </c>
      <c r="D26" s="52">
        <v>30</v>
      </c>
      <c r="E26" s="5"/>
      <c r="F26" s="5"/>
      <c r="G26" s="5"/>
      <c r="H26" s="5"/>
      <c r="I26" s="5">
        <f>(E26*D26*E10)+(F26*D26*F10)+(G26*D26*G10)+(H26*D26*H10)</f>
        <v>0</v>
      </c>
      <c r="J26" s="47"/>
      <c r="K26" s="41"/>
      <c r="L26" s="31"/>
      <c r="M26" s="31"/>
      <c r="N26" s="31"/>
      <c r="O26" s="31"/>
      <c r="P26" s="31"/>
      <c r="Q26" s="31"/>
      <c r="R26" s="30"/>
      <c r="S26" s="30"/>
      <c r="T26" s="30"/>
      <c r="U26" s="30"/>
      <c r="V26" s="30"/>
      <c r="W26" s="30"/>
    </row>
    <row r="27" spans="2:23" ht="49.5" customHeight="1" thickBot="1">
      <c r="B27" s="3" t="s">
        <v>70</v>
      </c>
      <c r="C27" s="4" t="s">
        <v>23</v>
      </c>
      <c r="D27" s="52">
        <v>25</v>
      </c>
      <c r="E27" s="5"/>
      <c r="F27" s="5"/>
      <c r="G27" s="5"/>
      <c r="H27" s="5"/>
      <c r="I27" s="5">
        <f>(E27*D27*E10)+(F27*D27*F10)+(G27*D27*G10)+(H27*D27*H10)</f>
        <v>0</v>
      </c>
      <c r="J27" s="41"/>
      <c r="K27" s="41"/>
      <c r="L27" s="31"/>
      <c r="M27" s="31"/>
      <c r="N27" s="31"/>
      <c r="O27" s="31"/>
      <c r="P27" s="31"/>
      <c r="Q27" s="31"/>
      <c r="R27" s="30"/>
      <c r="S27" s="30"/>
      <c r="T27" s="30"/>
      <c r="U27" s="30"/>
      <c r="V27" s="30"/>
      <c r="W27" s="30"/>
    </row>
    <row r="28" spans="2:23" ht="49.5" customHeight="1" thickBot="1">
      <c r="B28" s="3" t="s">
        <v>143</v>
      </c>
      <c r="C28" s="4" t="s">
        <v>73</v>
      </c>
      <c r="D28" s="52">
        <v>20</v>
      </c>
      <c r="E28" s="5"/>
      <c r="F28" s="5"/>
      <c r="G28" s="5"/>
      <c r="H28" s="5"/>
      <c r="I28" s="5">
        <f>(E28*D28*E10)+(F28*D28*F10)+(G28*D28*G10)+(H28*D28*H10)</f>
        <v>0</v>
      </c>
      <c r="J28" s="47"/>
      <c r="K28" s="41"/>
      <c r="L28" s="31"/>
      <c r="M28" s="31"/>
      <c r="N28" s="31"/>
      <c r="O28" s="31"/>
      <c r="P28" s="31"/>
      <c r="Q28" s="31"/>
      <c r="R28" s="30"/>
      <c r="S28" s="30"/>
      <c r="T28" s="30"/>
      <c r="U28" s="30"/>
      <c r="V28" s="30"/>
      <c r="W28" s="30"/>
    </row>
    <row r="29" spans="2:23" ht="19.5" customHeight="1" thickBot="1">
      <c r="B29" s="16" t="s">
        <v>25</v>
      </c>
      <c r="C29" s="73" t="s">
        <v>68</v>
      </c>
      <c r="D29" s="74"/>
      <c r="E29" s="74"/>
      <c r="F29" s="74"/>
      <c r="G29" s="74"/>
      <c r="H29" s="74"/>
      <c r="I29" s="75"/>
      <c r="J29" s="44"/>
      <c r="K29" s="44"/>
      <c r="L29" s="31"/>
      <c r="M29" s="31"/>
      <c r="N29" s="31"/>
      <c r="O29" s="31"/>
      <c r="P29" s="31"/>
      <c r="Q29" s="31"/>
      <c r="R29" s="30"/>
      <c r="S29" s="30"/>
      <c r="T29" s="30"/>
      <c r="U29" s="30"/>
      <c r="V29" s="30"/>
      <c r="W29" s="30"/>
    </row>
    <row r="30" spans="2:23" ht="49.5" customHeight="1" thickBot="1">
      <c r="B30" s="3" t="s">
        <v>26</v>
      </c>
      <c r="C30" s="4" t="s">
        <v>65</v>
      </c>
      <c r="D30" s="19">
        <v>10</v>
      </c>
      <c r="E30" s="5"/>
      <c r="F30" s="5"/>
      <c r="G30" s="5"/>
      <c r="H30" s="5"/>
      <c r="I30" s="5">
        <f>(E30*D30*E10)+(F30*D30*F10)+(G30*D30*G10)+(H30*D30*H10)</f>
        <v>0</v>
      </c>
      <c r="J30" s="48"/>
      <c r="K30" s="38"/>
      <c r="L30" s="31"/>
      <c r="M30" s="31"/>
      <c r="N30" s="37"/>
      <c r="O30" s="31"/>
      <c r="P30" s="31"/>
      <c r="Q30" s="31"/>
      <c r="R30" s="30"/>
      <c r="S30" s="30"/>
      <c r="T30" s="30"/>
      <c r="U30" s="30"/>
      <c r="V30" s="30"/>
      <c r="W30" s="30"/>
    </row>
    <row r="31" spans="2:23" ht="49.5" customHeight="1" thickBot="1">
      <c r="B31" s="3" t="s">
        <v>27</v>
      </c>
      <c r="C31" s="4" t="s">
        <v>66</v>
      </c>
      <c r="D31" s="19">
        <v>6</v>
      </c>
      <c r="E31" s="5"/>
      <c r="F31" s="5"/>
      <c r="G31" s="5"/>
      <c r="H31" s="5"/>
      <c r="I31" s="5">
        <f>(E31*D31*E10)+(F31*D31*F10)+(G31*D31*G10)+(H31*D31*H10)</f>
        <v>0</v>
      </c>
      <c r="J31" s="46"/>
      <c r="K31" s="38"/>
      <c r="L31" s="31"/>
      <c r="M31" s="31"/>
      <c r="N31" s="31"/>
      <c r="O31" s="31"/>
      <c r="P31" s="31"/>
      <c r="Q31" s="31"/>
      <c r="R31" s="30"/>
      <c r="S31" s="30"/>
      <c r="T31" s="30"/>
      <c r="U31" s="30"/>
      <c r="V31" s="30"/>
      <c r="W31" s="30"/>
    </row>
    <row r="32" spans="2:23" ht="49.5" customHeight="1" thickBot="1">
      <c r="B32" s="3" t="s">
        <v>28</v>
      </c>
      <c r="C32" s="51" t="s">
        <v>139</v>
      </c>
      <c r="D32" s="19">
        <v>5</v>
      </c>
      <c r="E32" s="5"/>
      <c r="F32" s="5"/>
      <c r="G32" s="5"/>
      <c r="H32" s="5"/>
      <c r="I32" s="5">
        <f>(E32*D32*E10)+(F32*D32*F10)+(G32*D32*G10)+(H32*D32*H10)</f>
        <v>0</v>
      </c>
      <c r="J32" s="49"/>
      <c r="K32" s="38"/>
      <c r="L32" s="31"/>
      <c r="M32" s="31"/>
      <c r="N32" s="37"/>
      <c r="O32" s="31"/>
      <c r="P32" s="31"/>
      <c r="Q32" s="31"/>
      <c r="R32" s="30"/>
      <c r="S32" s="30"/>
      <c r="T32" s="30"/>
      <c r="U32" s="30"/>
      <c r="V32" s="30"/>
      <c r="W32" s="30"/>
    </row>
    <row r="33" spans="2:23" ht="49.5" customHeight="1" thickBot="1">
      <c r="B33" s="3" t="s">
        <v>29</v>
      </c>
      <c r="C33" s="51" t="s">
        <v>140</v>
      </c>
      <c r="D33" s="19">
        <v>2</v>
      </c>
      <c r="E33" s="5"/>
      <c r="F33" s="5"/>
      <c r="G33" s="5"/>
      <c r="H33" s="5"/>
      <c r="I33" s="5">
        <f>(E33*D33*E10)+(F33*D33*F10)+(G33*D33*G10)+(H33*D33*H10)</f>
        <v>0</v>
      </c>
      <c r="J33" s="48"/>
      <c r="K33" s="41"/>
      <c r="L33" s="31"/>
      <c r="M33" s="31"/>
      <c r="N33" s="31"/>
      <c r="O33" s="31"/>
      <c r="P33" s="31"/>
      <c r="Q33" s="31"/>
      <c r="R33" s="30"/>
      <c r="S33" s="30"/>
      <c r="T33" s="30"/>
      <c r="U33" s="30"/>
      <c r="V33" s="30"/>
      <c r="W33" s="30"/>
    </row>
    <row r="34" spans="2:23" ht="19.5" customHeight="1" thickBot="1">
      <c r="B34" s="16" t="s">
        <v>30</v>
      </c>
      <c r="C34" s="73" t="s">
        <v>69</v>
      </c>
      <c r="D34" s="74"/>
      <c r="E34" s="74"/>
      <c r="F34" s="74"/>
      <c r="G34" s="74"/>
      <c r="H34" s="74"/>
      <c r="I34" s="75"/>
      <c r="J34" s="44"/>
      <c r="K34" s="44"/>
      <c r="L34" s="31"/>
      <c r="M34" s="31"/>
      <c r="N34" s="31"/>
      <c r="O34" s="31"/>
      <c r="P34" s="31"/>
      <c r="Q34" s="31"/>
      <c r="R34" s="30"/>
      <c r="S34" s="30"/>
      <c r="T34" s="30"/>
      <c r="U34" s="30"/>
      <c r="V34" s="30"/>
      <c r="W34" s="30"/>
    </row>
    <row r="35" spans="2:23" ht="30" customHeight="1" thickBot="1">
      <c r="B35" s="3" t="s">
        <v>31</v>
      </c>
      <c r="C35" s="4" t="s">
        <v>64</v>
      </c>
      <c r="D35" s="19">
        <v>2</v>
      </c>
      <c r="E35" s="5"/>
      <c r="F35" s="5"/>
      <c r="G35" s="5"/>
      <c r="H35" s="5"/>
      <c r="I35" s="5">
        <f>(E35*D35*E10)+(F35*D35*F10)+(G35*D35*G10)+(H35*D35*H10)</f>
        <v>0</v>
      </c>
      <c r="J35" s="41"/>
      <c r="K35" s="41"/>
      <c r="L35" s="31"/>
      <c r="M35" s="31"/>
      <c r="N35" s="31"/>
      <c r="O35" s="31"/>
      <c r="P35" s="31"/>
      <c r="Q35" s="31"/>
      <c r="R35" s="30"/>
      <c r="S35" s="30"/>
      <c r="T35" s="30"/>
      <c r="U35" s="30"/>
      <c r="V35" s="30"/>
      <c r="W35" s="30"/>
    </row>
    <row r="36" spans="2:23" ht="30" customHeight="1" thickBot="1">
      <c r="B36" s="3" t="s">
        <v>32</v>
      </c>
      <c r="C36" s="4" t="s">
        <v>74</v>
      </c>
      <c r="D36" s="19">
        <v>1</v>
      </c>
      <c r="E36" s="5"/>
      <c r="F36" s="5"/>
      <c r="G36" s="5"/>
      <c r="H36" s="5"/>
      <c r="I36" s="5">
        <f>(E36*D36*E10)+(F36*D36*F10)+(G36*D36*G10)+(H36*D36*H10)</f>
        <v>0</v>
      </c>
      <c r="J36" s="41"/>
      <c r="K36" s="41"/>
      <c r="L36" s="31"/>
      <c r="M36" s="31"/>
      <c r="N36" s="31"/>
      <c r="O36" s="31"/>
      <c r="P36" s="31"/>
      <c r="Q36" s="31"/>
      <c r="R36" s="30"/>
      <c r="S36" s="30"/>
      <c r="T36" s="30"/>
      <c r="U36" s="30"/>
      <c r="V36" s="30"/>
      <c r="W36" s="30"/>
    </row>
    <row r="37" spans="2:23" ht="15" customHeight="1">
      <c r="B37" s="58" t="s">
        <v>123</v>
      </c>
      <c r="C37" s="59"/>
      <c r="D37" s="59"/>
      <c r="E37" s="59"/>
      <c r="F37" s="59"/>
      <c r="G37" s="59"/>
      <c r="H37" s="60"/>
      <c r="I37" s="76">
        <f>SUM(I13:I15,I17:I22,I24:I28,I30:I33,I35:I36)</f>
        <v>0</v>
      </c>
      <c r="J37" s="56"/>
      <c r="K37" s="56"/>
      <c r="L37" s="31"/>
      <c r="M37" s="31"/>
      <c r="N37" s="31"/>
      <c r="O37" s="31"/>
      <c r="P37" s="31"/>
      <c r="Q37" s="31"/>
      <c r="R37" s="30"/>
      <c r="S37" s="30"/>
      <c r="T37" s="30"/>
      <c r="U37" s="30"/>
      <c r="V37" s="30"/>
      <c r="W37" s="30"/>
    </row>
    <row r="38" spans="2:23" ht="15" customHeight="1" thickBot="1">
      <c r="B38" s="61"/>
      <c r="C38" s="62"/>
      <c r="D38" s="62"/>
      <c r="E38" s="62"/>
      <c r="F38" s="62"/>
      <c r="G38" s="62"/>
      <c r="H38" s="63"/>
      <c r="I38" s="77"/>
      <c r="J38" s="57"/>
      <c r="K38" s="57"/>
      <c r="L38" s="31"/>
      <c r="M38" s="31"/>
      <c r="N38" s="31"/>
      <c r="O38" s="31"/>
      <c r="P38" s="31"/>
      <c r="Q38" s="31"/>
      <c r="R38" s="30"/>
      <c r="S38" s="30"/>
      <c r="T38" s="30"/>
      <c r="U38" s="30"/>
      <c r="V38" s="30"/>
      <c r="W38" s="30"/>
    </row>
    <row r="39" spans="2:23" ht="30" customHeight="1" thickBot="1">
      <c r="B39" s="8" t="s">
        <v>0</v>
      </c>
      <c r="C39" s="1" t="s">
        <v>1</v>
      </c>
      <c r="D39" s="1" t="s">
        <v>2</v>
      </c>
      <c r="E39" s="70" t="s">
        <v>56</v>
      </c>
      <c r="F39" s="71"/>
      <c r="G39" s="70" t="s">
        <v>57</v>
      </c>
      <c r="H39" s="72"/>
      <c r="I39" s="71"/>
      <c r="J39" s="41"/>
      <c r="K39" s="41"/>
      <c r="L39" s="31"/>
      <c r="M39" s="31"/>
      <c r="N39" s="31"/>
      <c r="O39" s="31"/>
      <c r="P39" s="31"/>
      <c r="Q39" s="31"/>
      <c r="R39" s="30"/>
      <c r="S39" s="30"/>
      <c r="T39" s="30"/>
      <c r="U39" s="30"/>
      <c r="V39" s="30"/>
      <c r="W39" s="30"/>
    </row>
    <row r="40" spans="2:23" ht="30" customHeight="1" thickBot="1">
      <c r="B40" s="10" t="s">
        <v>53</v>
      </c>
      <c r="C40" s="78" t="s">
        <v>33</v>
      </c>
      <c r="D40" s="79"/>
      <c r="E40" s="79"/>
      <c r="F40" s="79"/>
      <c r="G40" s="79"/>
      <c r="H40" s="79"/>
      <c r="I40" s="80"/>
      <c r="J40" s="44"/>
      <c r="K40" s="44"/>
      <c r="L40" s="31"/>
      <c r="M40" s="31"/>
      <c r="N40" s="31"/>
      <c r="O40" s="31"/>
      <c r="P40" s="31"/>
      <c r="Q40" s="31"/>
      <c r="R40" s="30"/>
      <c r="S40" s="30"/>
      <c r="T40" s="30"/>
      <c r="U40" s="30"/>
      <c r="V40" s="30"/>
      <c r="W40" s="30"/>
    </row>
    <row r="41" spans="2:23" ht="21" thickBot="1">
      <c r="B41" s="3" t="s">
        <v>34</v>
      </c>
      <c r="C41" s="4" t="s">
        <v>35</v>
      </c>
      <c r="D41" s="19">
        <v>50</v>
      </c>
      <c r="E41" s="53"/>
      <c r="F41" s="54"/>
      <c r="G41" s="53">
        <f>D41*E41</f>
        <v>0</v>
      </c>
      <c r="H41" s="55"/>
      <c r="I41" s="54"/>
      <c r="J41" s="41"/>
      <c r="K41" s="41"/>
      <c r="L41" s="31"/>
      <c r="M41" s="31"/>
      <c r="N41" s="31"/>
      <c r="O41" s="31"/>
      <c r="P41" s="31"/>
      <c r="Q41" s="31"/>
      <c r="R41" s="30"/>
      <c r="S41" s="30"/>
      <c r="T41" s="30"/>
      <c r="U41" s="30"/>
      <c r="V41" s="30"/>
      <c r="W41" s="30"/>
    </row>
    <row r="42" spans="2:23" ht="21" thickBot="1">
      <c r="B42" s="3" t="s">
        <v>36</v>
      </c>
      <c r="C42" s="4" t="s">
        <v>37</v>
      </c>
      <c r="D42" s="19">
        <v>40</v>
      </c>
      <c r="E42" s="53"/>
      <c r="F42" s="54"/>
      <c r="G42" s="53">
        <f aca="true" t="shared" si="0" ref="G42:G49">D42*E42</f>
        <v>0</v>
      </c>
      <c r="H42" s="55"/>
      <c r="I42" s="54"/>
      <c r="J42" s="41"/>
      <c r="K42" s="41"/>
      <c r="L42" s="31"/>
      <c r="M42" s="31"/>
      <c r="N42" s="31"/>
      <c r="O42" s="31"/>
      <c r="P42" s="31"/>
      <c r="Q42" s="31"/>
      <c r="R42" s="30"/>
      <c r="S42" s="30"/>
      <c r="T42" s="30"/>
      <c r="U42" s="30"/>
      <c r="V42" s="30"/>
      <c r="W42" s="30"/>
    </row>
    <row r="43" spans="2:23" ht="21" thickBot="1">
      <c r="B43" s="3" t="s">
        <v>38</v>
      </c>
      <c r="C43" s="4" t="s">
        <v>39</v>
      </c>
      <c r="D43" s="19">
        <v>30</v>
      </c>
      <c r="E43" s="53"/>
      <c r="F43" s="54"/>
      <c r="G43" s="53">
        <f t="shared" si="0"/>
        <v>0</v>
      </c>
      <c r="H43" s="55"/>
      <c r="I43" s="54"/>
      <c r="J43" s="41"/>
      <c r="K43" s="41"/>
      <c r="L43" s="31"/>
      <c r="M43" s="31"/>
      <c r="N43" s="31"/>
      <c r="O43" s="31"/>
      <c r="P43" s="31"/>
      <c r="Q43" s="31"/>
      <c r="R43" s="30"/>
      <c r="S43" s="30"/>
      <c r="T43" s="30"/>
      <c r="U43" s="30"/>
      <c r="V43" s="30"/>
      <c r="W43" s="30"/>
    </row>
    <row r="44" spans="2:23" ht="21" thickBot="1">
      <c r="B44" s="3" t="s">
        <v>40</v>
      </c>
      <c r="C44" s="4" t="s">
        <v>41</v>
      </c>
      <c r="D44" s="19">
        <v>20</v>
      </c>
      <c r="E44" s="53"/>
      <c r="F44" s="54"/>
      <c r="G44" s="53">
        <f t="shared" si="0"/>
        <v>0</v>
      </c>
      <c r="H44" s="55"/>
      <c r="I44" s="54"/>
      <c r="J44" s="41"/>
      <c r="K44" s="41"/>
      <c r="L44" s="31"/>
      <c r="M44" s="31"/>
      <c r="N44" s="31"/>
      <c r="O44" s="31"/>
      <c r="P44" s="31"/>
      <c r="Q44" s="31"/>
      <c r="R44" s="30"/>
      <c r="S44" s="30"/>
      <c r="T44" s="30"/>
      <c r="U44" s="30"/>
      <c r="V44" s="30"/>
      <c r="W44" s="30"/>
    </row>
    <row r="45" spans="2:23" ht="21" thickBot="1">
      <c r="B45" s="3" t="s">
        <v>42</v>
      </c>
      <c r="C45" s="4" t="s">
        <v>72</v>
      </c>
      <c r="D45" s="19">
        <v>10</v>
      </c>
      <c r="E45" s="53"/>
      <c r="F45" s="54"/>
      <c r="G45" s="53">
        <f>D45*E45</f>
        <v>0</v>
      </c>
      <c r="H45" s="55"/>
      <c r="I45" s="54"/>
      <c r="J45" s="41"/>
      <c r="K45" s="41"/>
      <c r="L45" s="31"/>
      <c r="M45" s="31"/>
      <c r="N45" s="31"/>
      <c r="O45" s="31"/>
      <c r="P45" s="31"/>
      <c r="Q45" s="31"/>
      <c r="R45" s="30"/>
      <c r="S45" s="30"/>
      <c r="T45" s="30"/>
      <c r="U45" s="30"/>
      <c r="V45" s="30"/>
      <c r="W45" s="30"/>
    </row>
    <row r="46" spans="2:23" ht="21" thickBot="1">
      <c r="B46" s="3" t="s">
        <v>44</v>
      </c>
      <c r="C46" s="4" t="s">
        <v>43</v>
      </c>
      <c r="D46" s="19">
        <v>8</v>
      </c>
      <c r="E46" s="53"/>
      <c r="F46" s="54"/>
      <c r="G46" s="53">
        <f t="shared" si="0"/>
        <v>0</v>
      </c>
      <c r="H46" s="55"/>
      <c r="I46" s="54"/>
      <c r="J46" s="41"/>
      <c r="K46" s="41"/>
      <c r="L46" s="31"/>
      <c r="M46" s="31"/>
      <c r="N46" s="31"/>
      <c r="O46" s="31"/>
      <c r="P46" s="31"/>
      <c r="Q46" s="31"/>
      <c r="R46" s="30"/>
      <c r="S46" s="30"/>
      <c r="T46" s="30"/>
      <c r="U46" s="30"/>
      <c r="V46" s="30"/>
      <c r="W46" s="30"/>
    </row>
    <row r="47" spans="2:23" ht="21" thickBot="1">
      <c r="B47" s="3" t="s">
        <v>46</v>
      </c>
      <c r="C47" s="4" t="s">
        <v>45</v>
      </c>
      <c r="D47" s="19">
        <v>6</v>
      </c>
      <c r="E47" s="53"/>
      <c r="F47" s="54"/>
      <c r="G47" s="53">
        <f t="shared" si="0"/>
        <v>0</v>
      </c>
      <c r="H47" s="55"/>
      <c r="I47" s="54"/>
      <c r="J47" s="47"/>
      <c r="K47" s="41"/>
      <c r="L47" s="31"/>
      <c r="M47" s="31"/>
      <c r="N47" s="31"/>
      <c r="O47" s="31"/>
      <c r="P47" s="31"/>
      <c r="Q47" s="31"/>
      <c r="R47" s="30"/>
      <c r="S47" s="30"/>
      <c r="T47" s="30"/>
      <c r="U47" s="30"/>
      <c r="V47" s="30"/>
      <c r="W47" s="30"/>
    </row>
    <row r="48" spans="2:23" ht="21" thickBot="1">
      <c r="B48" s="3" t="s">
        <v>48</v>
      </c>
      <c r="C48" s="4" t="s">
        <v>47</v>
      </c>
      <c r="D48" s="19">
        <v>4</v>
      </c>
      <c r="E48" s="53"/>
      <c r="F48" s="54"/>
      <c r="G48" s="53">
        <f t="shared" si="0"/>
        <v>0</v>
      </c>
      <c r="H48" s="55"/>
      <c r="I48" s="54"/>
      <c r="J48" s="50"/>
      <c r="K48" s="41"/>
      <c r="L48" s="31"/>
      <c r="M48" s="31"/>
      <c r="N48" s="31"/>
      <c r="O48" s="31"/>
      <c r="P48" s="31"/>
      <c r="Q48" s="31"/>
      <c r="R48" s="30"/>
      <c r="S48" s="30"/>
      <c r="T48" s="30"/>
      <c r="U48" s="30"/>
      <c r="V48" s="30"/>
      <c r="W48" s="30"/>
    </row>
    <row r="49" spans="2:23" ht="21" thickBot="1">
      <c r="B49" s="3" t="s">
        <v>71</v>
      </c>
      <c r="C49" s="4" t="s">
        <v>49</v>
      </c>
      <c r="D49" s="19">
        <v>2</v>
      </c>
      <c r="E49" s="53"/>
      <c r="F49" s="54"/>
      <c r="G49" s="53">
        <f t="shared" si="0"/>
        <v>0</v>
      </c>
      <c r="H49" s="55"/>
      <c r="I49" s="54"/>
      <c r="J49" s="41"/>
      <c r="K49" s="41"/>
      <c r="L49" s="31"/>
      <c r="M49" s="31"/>
      <c r="N49" s="31"/>
      <c r="O49" s="31"/>
      <c r="P49" s="31"/>
      <c r="Q49" s="31"/>
      <c r="R49" s="30"/>
      <c r="S49" s="30"/>
      <c r="T49" s="30"/>
      <c r="U49" s="30"/>
      <c r="V49" s="30"/>
      <c r="W49" s="30"/>
    </row>
    <row r="50" spans="2:23" ht="15" customHeight="1">
      <c r="B50" s="58" t="s">
        <v>124</v>
      </c>
      <c r="C50" s="59"/>
      <c r="D50" s="59"/>
      <c r="E50" s="59"/>
      <c r="F50" s="60"/>
      <c r="G50" s="64">
        <f>SUM(G41:I49)</f>
        <v>0</v>
      </c>
      <c r="H50" s="65"/>
      <c r="I50" s="66"/>
      <c r="J50" s="56"/>
      <c r="K50" s="56"/>
      <c r="L50" s="31"/>
      <c r="M50" s="31"/>
      <c r="N50" s="31"/>
      <c r="O50" s="31"/>
      <c r="P50" s="31"/>
      <c r="Q50" s="31"/>
      <c r="R50" s="30"/>
      <c r="S50" s="30"/>
      <c r="T50" s="30"/>
      <c r="U50" s="30"/>
      <c r="V50" s="30"/>
      <c r="W50" s="30"/>
    </row>
    <row r="51" spans="2:23" ht="15" customHeight="1" thickBot="1">
      <c r="B51" s="61"/>
      <c r="C51" s="62"/>
      <c r="D51" s="62"/>
      <c r="E51" s="62"/>
      <c r="F51" s="63"/>
      <c r="G51" s="67"/>
      <c r="H51" s="68"/>
      <c r="I51" s="69"/>
      <c r="J51" s="57"/>
      <c r="K51" s="57"/>
      <c r="L51" s="31"/>
      <c r="M51" s="31"/>
      <c r="N51" s="31"/>
      <c r="O51" s="31"/>
      <c r="P51" s="31"/>
      <c r="Q51" s="31"/>
      <c r="R51" s="30"/>
      <c r="S51" s="30"/>
      <c r="T51" s="30"/>
      <c r="U51" s="30"/>
      <c r="V51" s="30"/>
      <c r="W51" s="30"/>
    </row>
    <row r="52" spans="2:23" ht="30" customHeight="1" thickBot="1">
      <c r="B52" s="8" t="s">
        <v>0</v>
      </c>
      <c r="C52" s="1" t="s">
        <v>50</v>
      </c>
      <c r="D52" s="1" t="s">
        <v>2</v>
      </c>
      <c r="E52" s="70" t="s">
        <v>101</v>
      </c>
      <c r="F52" s="71"/>
      <c r="G52" s="70" t="s">
        <v>57</v>
      </c>
      <c r="H52" s="72"/>
      <c r="I52" s="71"/>
      <c r="J52" s="41"/>
      <c r="K52" s="41"/>
      <c r="L52" s="31"/>
      <c r="M52" s="31"/>
      <c r="N52" s="31"/>
      <c r="O52" s="31"/>
      <c r="P52" s="31"/>
      <c r="Q52" s="31"/>
      <c r="R52" s="30"/>
      <c r="S52" s="30"/>
      <c r="T52" s="30"/>
      <c r="U52" s="30"/>
      <c r="V52" s="30"/>
      <c r="W52" s="30"/>
    </row>
    <row r="53" spans="2:23" ht="30" customHeight="1" thickBot="1">
      <c r="B53" s="10" t="s">
        <v>58</v>
      </c>
      <c r="C53" s="113" t="s">
        <v>119</v>
      </c>
      <c r="D53" s="114"/>
      <c r="E53" s="114"/>
      <c r="F53" s="114"/>
      <c r="G53" s="114"/>
      <c r="H53" s="114"/>
      <c r="I53" s="115"/>
      <c r="J53" s="44"/>
      <c r="K53" s="44"/>
      <c r="L53" s="31"/>
      <c r="M53" s="31"/>
      <c r="N53" s="31"/>
      <c r="O53" s="31"/>
      <c r="P53" s="31"/>
      <c r="Q53" s="31"/>
      <c r="R53" s="30"/>
      <c r="S53" s="30"/>
      <c r="T53" s="30"/>
      <c r="U53" s="30"/>
      <c r="V53" s="30"/>
      <c r="W53" s="30"/>
    </row>
    <row r="54" spans="2:23" ht="15" customHeight="1" thickBot="1">
      <c r="B54" s="9" t="s">
        <v>51</v>
      </c>
      <c r="C54" s="9" t="s">
        <v>79</v>
      </c>
      <c r="D54" s="20">
        <v>100</v>
      </c>
      <c r="E54" s="70"/>
      <c r="F54" s="71"/>
      <c r="G54" s="70">
        <f aca="true" t="shared" si="1" ref="G54:G73">D54*E54</f>
        <v>0</v>
      </c>
      <c r="H54" s="72"/>
      <c r="I54" s="71"/>
      <c r="J54" s="41"/>
      <c r="K54" s="41"/>
      <c r="L54" s="31"/>
      <c r="M54" s="31"/>
      <c r="N54" s="31"/>
      <c r="O54" s="31"/>
      <c r="P54" s="36"/>
      <c r="Q54" s="31"/>
      <c r="R54" s="30"/>
      <c r="S54" s="30"/>
      <c r="T54" s="30"/>
      <c r="U54" s="30"/>
      <c r="V54" s="30"/>
      <c r="W54" s="30"/>
    </row>
    <row r="55" spans="2:23" ht="15" customHeight="1" thickBot="1">
      <c r="B55" s="9" t="s">
        <v>75</v>
      </c>
      <c r="C55" s="9" t="s">
        <v>90</v>
      </c>
      <c r="D55" s="20">
        <v>50</v>
      </c>
      <c r="E55" s="70"/>
      <c r="F55" s="71"/>
      <c r="G55" s="70">
        <f t="shared" si="1"/>
        <v>0</v>
      </c>
      <c r="H55" s="72"/>
      <c r="I55" s="71"/>
      <c r="J55" s="41"/>
      <c r="K55" s="41"/>
      <c r="L55" s="31"/>
      <c r="M55" s="31"/>
      <c r="N55" s="31"/>
      <c r="O55" s="31"/>
      <c r="P55" s="31"/>
      <c r="Q55" s="31"/>
      <c r="R55" s="30"/>
      <c r="S55" s="30"/>
      <c r="T55" s="30"/>
      <c r="U55" s="30"/>
      <c r="V55" s="30"/>
      <c r="W55" s="30"/>
    </row>
    <row r="56" spans="2:23" ht="15" customHeight="1" thickBot="1">
      <c r="B56" s="9" t="s">
        <v>76</v>
      </c>
      <c r="C56" s="9" t="s">
        <v>127</v>
      </c>
      <c r="D56" s="20">
        <v>50</v>
      </c>
      <c r="E56" s="70"/>
      <c r="F56" s="71"/>
      <c r="G56" s="70">
        <f>D56*E56</f>
        <v>0</v>
      </c>
      <c r="H56" s="72"/>
      <c r="I56" s="71"/>
      <c r="J56" s="41"/>
      <c r="K56" s="41"/>
      <c r="L56" s="31"/>
      <c r="M56" s="31"/>
      <c r="N56" s="31"/>
      <c r="O56" s="31"/>
      <c r="P56" s="31"/>
      <c r="Q56" s="31"/>
      <c r="R56" s="30"/>
      <c r="S56" s="30"/>
      <c r="T56" s="30"/>
      <c r="U56" s="30"/>
      <c r="V56" s="30"/>
      <c r="W56" s="30"/>
    </row>
    <row r="57" spans="2:23" ht="15" customHeight="1" thickBot="1">
      <c r="B57" s="13" t="s">
        <v>77</v>
      </c>
      <c r="C57" s="9" t="s">
        <v>129</v>
      </c>
      <c r="D57" s="20">
        <v>40</v>
      </c>
      <c r="E57" s="70"/>
      <c r="F57" s="71"/>
      <c r="G57" s="70">
        <f>D57*E57</f>
        <v>0</v>
      </c>
      <c r="H57" s="72"/>
      <c r="I57" s="71"/>
      <c r="J57" s="41"/>
      <c r="K57" s="41"/>
      <c r="L57" s="31"/>
      <c r="M57" s="31"/>
      <c r="N57" s="31"/>
      <c r="O57" s="31"/>
      <c r="P57" s="31"/>
      <c r="Q57" s="31"/>
      <c r="R57" s="30"/>
      <c r="S57" s="30"/>
      <c r="T57" s="30"/>
      <c r="U57" s="30"/>
      <c r="V57" s="30"/>
      <c r="W57" s="30"/>
    </row>
    <row r="58" spans="2:23" ht="15" customHeight="1" thickBot="1">
      <c r="B58" s="9" t="s">
        <v>78</v>
      </c>
      <c r="C58" s="9" t="s">
        <v>114</v>
      </c>
      <c r="D58" s="20">
        <v>30</v>
      </c>
      <c r="E58" s="70"/>
      <c r="F58" s="71"/>
      <c r="G58" s="70">
        <f>D58*E58</f>
        <v>0</v>
      </c>
      <c r="H58" s="72"/>
      <c r="I58" s="71"/>
      <c r="J58" s="41"/>
      <c r="K58" s="41"/>
      <c r="L58" s="31"/>
      <c r="M58" s="31"/>
      <c r="N58" s="31"/>
      <c r="O58" s="31"/>
      <c r="P58" s="31"/>
      <c r="Q58" s="31"/>
      <c r="R58" s="30"/>
      <c r="S58" s="30"/>
      <c r="T58" s="30"/>
      <c r="U58" s="30"/>
      <c r="V58" s="30"/>
      <c r="W58" s="30"/>
    </row>
    <row r="59" spans="2:23" ht="15" customHeight="1" thickBot="1">
      <c r="B59" s="9" t="s">
        <v>83</v>
      </c>
      <c r="C59" s="9" t="s">
        <v>128</v>
      </c>
      <c r="D59" s="20">
        <v>25</v>
      </c>
      <c r="E59" s="70"/>
      <c r="F59" s="71"/>
      <c r="G59" s="70">
        <f>D59*E59</f>
        <v>0</v>
      </c>
      <c r="H59" s="72"/>
      <c r="I59" s="71"/>
      <c r="J59" s="41"/>
      <c r="K59" s="41"/>
      <c r="L59" s="31"/>
      <c r="M59" s="31"/>
      <c r="N59" s="31"/>
      <c r="O59" s="31"/>
      <c r="P59" s="31"/>
      <c r="Q59" s="31"/>
      <c r="R59" s="30"/>
      <c r="S59" s="30"/>
      <c r="T59" s="30"/>
      <c r="U59" s="30"/>
      <c r="V59" s="30"/>
      <c r="W59" s="30"/>
    </row>
    <row r="60" spans="2:23" ht="15" customHeight="1" thickBot="1">
      <c r="B60" s="9" t="s">
        <v>84</v>
      </c>
      <c r="C60" s="9" t="s">
        <v>87</v>
      </c>
      <c r="D60" s="20">
        <v>100</v>
      </c>
      <c r="E60" s="70"/>
      <c r="F60" s="71"/>
      <c r="G60" s="70">
        <f t="shared" si="1"/>
        <v>0</v>
      </c>
      <c r="H60" s="72"/>
      <c r="I60" s="71"/>
      <c r="J60" s="41"/>
      <c r="K60" s="41"/>
      <c r="L60" s="31"/>
      <c r="M60" s="31"/>
      <c r="N60" s="31"/>
      <c r="O60" s="31"/>
      <c r="P60" s="31"/>
      <c r="Q60" s="31"/>
      <c r="R60" s="30"/>
      <c r="S60" s="30"/>
      <c r="T60" s="30"/>
      <c r="U60" s="30"/>
      <c r="V60" s="30"/>
      <c r="W60" s="30"/>
    </row>
    <row r="61" spans="2:23" ht="15" customHeight="1" thickBot="1">
      <c r="B61" s="9" t="s">
        <v>85</v>
      </c>
      <c r="C61" s="9" t="s">
        <v>88</v>
      </c>
      <c r="D61" s="20">
        <v>90</v>
      </c>
      <c r="E61" s="70"/>
      <c r="F61" s="71"/>
      <c r="G61" s="70">
        <f t="shared" si="1"/>
        <v>0</v>
      </c>
      <c r="H61" s="72"/>
      <c r="I61" s="71"/>
      <c r="J61" s="41"/>
      <c r="K61" s="41"/>
      <c r="L61" s="31"/>
      <c r="M61" s="31"/>
      <c r="N61" s="31"/>
      <c r="O61" s="31"/>
      <c r="P61" s="31"/>
      <c r="Q61" s="31"/>
      <c r="R61" s="30"/>
      <c r="S61" s="30"/>
      <c r="T61" s="30"/>
      <c r="U61" s="30"/>
      <c r="V61" s="30"/>
      <c r="W61" s="30"/>
    </row>
    <row r="62" spans="2:23" ht="15" customHeight="1" thickBot="1">
      <c r="B62" s="3" t="s">
        <v>86</v>
      </c>
      <c r="C62" s="9" t="s">
        <v>89</v>
      </c>
      <c r="D62" s="20">
        <v>80</v>
      </c>
      <c r="E62" s="70"/>
      <c r="F62" s="71"/>
      <c r="G62" s="70">
        <f t="shared" si="1"/>
        <v>0</v>
      </c>
      <c r="H62" s="72"/>
      <c r="I62" s="71"/>
      <c r="J62" s="41"/>
      <c r="K62" s="41"/>
      <c r="L62" s="31"/>
      <c r="M62" s="31"/>
      <c r="N62" s="31"/>
      <c r="O62" s="31"/>
      <c r="P62" s="31"/>
      <c r="Q62" s="31"/>
      <c r="R62" s="30"/>
      <c r="S62" s="30"/>
      <c r="T62" s="30"/>
      <c r="U62" s="30"/>
      <c r="V62" s="30"/>
      <c r="W62" s="30"/>
    </row>
    <row r="63" spans="2:23" ht="15" customHeight="1" thickBot="1">
      <c r="B63" s="9" t="s">
        <v>83</v>
      </c>
      <c r="C63" s="9" t="s">
        <v>80</v>
      </c>
      <c r="D63" s="20">
        <v>80</v>
      </c>
      <c r="E63" s="70"/>
      <c r="F63" s="71"/>
      <c r="G63" s="70">
        <f t="shared" si="1"/>
        <v>0</v>
      </c>
      <c r="H63" s="72"/>
      <c r="I63" s="71"/>
      <c r="J63" s="41"/>
      <c r="K63" s="41"/>
      <c r="L63" s="31"/>
      <c r="M63" s="31"/>
      <c r="N63" s="31"/>
      <c r="O63" s="31"/>
      <c r="P63" s="31"/>
      <c r="Q63" s="31"/>
      <c r="R63" s="30"/>
      <c r="S63" s="30"/>
      <c r="T63" s="30"/>
      <c r="U63" s="30"/>
      <c r="V63" s="30"/>
      <c r="W63" s="30"/>
    </row>
    <row r="64" spans="2:23" ht="15" customHeight="1" thickBot="1">
      <c r="B64" s="9" t="s">
        <v>84</v>
      </c>
      <c r="C64" s="9" t="s">
        <v>81</v>
      </c>
      <c r="D64" s="20">
        <v>60</v>
      </c>
      <c r="E64" s="70"/>
      <c r="F64" s="71"/>
      <c r="G64" s="70">
        <f t="shared" si="1"/>
        <v>0</v>
      </c>
      <c r="H64" s="72"/>
      <c r="I64" s="71"/>
      <c r="J64" s="41"/>
      <c r="K64" s="41"/>
      <c r="L64" s="31"/>
      <c r="M64" s="31"/>
      <c r="N64" s="31"/>
      <c r="O64" s="31"/>
      <c r="P64" s="31"/>
      <c r="Q64" s="31"/>
      <c r="R64" s="30"/>
      <c r="S64" s="30"/>
      <c r="T64" s="30"/>
      <c r="U64" s="30"/>
      <c r="V64" s="30"/>
      <c r="W64" s="30"/>
    </row>
    <row r="65" spans="2:23" ht="15" customHeight="1" thickBot="1">
      <c r="B65" s="9" t="s">
        <v>85</v>
      </c>
      <c r="C65" s="9" t="s">
        <v>82</v>
      </c>
      <c r="D65" s="20">
        <v>40</v>
      </c>
      <c r="E65" s="70"/>
      <c r="F65" s="71"/>
      <c r="G65" s="70">
        <f t="shared" si="1"/>
        <v>0</v>
      </c>
      <c r="H65" s="72"/>
      <c r="I65" s="71"/>
      <c r="J65" s="41"/>
      <c r="K65" s="41"/>
      <c r="L65" s="31"/>
      <c r="M65" s="31"/>
      <c r="N65" s="31"/>
      <c r="O65" s="31"/>
      <c r="P65" s="31"/>
      <c r="Q65" s="31"/>
      <c r="R65" s="30"/>
      <c r="S65" s="30"/>
      <c r="T65" s="30"/>
      <c r="U65" s="30"/>
      <c r="V65" s="30"/>
      <c r="W65" s="30"/>
    </row>
    <row r="66" spans="2:23" ht="15" customHeight="1" thickBot="1">
      <c r="B66" s="3" t="s">
        <v>86</v>
      </c>
      <c r="C66" s="9" t="s">
        <v>91</v>
      </c>
      <c r="D66" s="20">
        <v>75</v>
      </c>
      <c r="E66" s="70"/>
      <c r="F66" s="71"/>
      <c r="G66" s="70">
        <f t="shared" si="1"/>
        <v>0</v>
      </c>
      <c r="H66" s="72"/>
      <c r="I66" s="71"/>
      <c r="J66" s="41"/>
      <c r="K66" s="41"/>
      <c r="L66" s="31"/>
      <c r="M66" s="31"/>
      <c r="N66" s="31"/>
      <c r="O66" s="31"/>
      <c r="P66" s="31"/>
      <c r="Q66" s="31"/>
      <c r="R66" s="30"/>
      <c r="S66" s="30"/>
      <c r="T66" s="30"/>
      <c r="U66" s="30"/>
      <c r="V66" s="30"/>
      <c r="W66" s="30"/>
    </row>
    <row r="67" spans="2:23" ht="15" customHeight="1" thickBot="1">
      <c r="B67" s="3" t="s">
        <v>95</v>
      </c>
      <c r="C67" s="9" t="s">
        <v>94</v>
      </c>
      <c r="D67" s="20">
        <v>60</v>
      </c>
      <c r="E67" s="70"/>
      <c r="F67" s="71"/>
      <c r="G67" s="70">
        <f t="shared" si="1"/>
        <v>0</v>
      </c>
      <c r="H67" s="72"/>
      <c r="I67" s="71"/>
      <c r="J67" s="41"/>
      <c r="K67" s="41"/>
      <c r="L67" s="31"/>
      <c r="M67" s="31"/>
      <c r="N67" s="31"/>
      <c r="O67" s="31"/>
      <c r="P67" s="31"/>
      <c r="Q67" s="31"/>
      <c r="R67" s="30"/>
      <c r="S67" s="30"/>
      <c r="T67" s="30"/>
      <c r="U67" s="30"/>
      <c r="V67" s="30"/>
      <c r="W67" s="30"/>
    </row>
    <row r="68" spans="2:23" ht="15" customHeight="1" thickBot="1">
      <c r="B68" s="3" t="s">
        <v>111</v>
      </c>
      <c r="C68" s="9" t="s">
        <v>92</v>
      </c>
      <c r="D68" s="20">
        <v>45</v>
      </c>
      <c r="E68" s="70"/>
      <c r="F68" s="71"/>
      <c r="G68" s="70">
        <f t="shared" si="1"/>
        <v>0</v>
      </c>
      <c r="H68" s="72"/>
      <c r="I68" s="71"/>
      <c r="J68" s="41"/>
      <c r="K68" s="41"/>
      <c r="L68" s="31"/>
      <c r="M68" s="31"/>
      <c r="N68" s="31"/>
      <c r="O68" s="31"/>
      <c r="P68" s="31"/>
      <c r="Q68" s="31"/>
      <c r="R68" s="30"/>
      <c r="S68" s="30"/>
      <c r="T68" s="30"/>
      <c r="U68" s="30"/>
      <c r="V68" s="30"/>
      <c r="W68" s="30"/>
    </row>
    <row r="69" spans="2:23" ht="15" customHeight="1" thickBot="1">
      <c r="B69" s="3" t="s">
        <v>112</v>
      </c>
      <c r="C69" s="9" t="s">
        <v>93</v>
      </c>
      <c r="D69" s="20">
        <v>35</v>
      </c>
      <c r="E69" s="70"/>
      <c r="F69" s="71"/>
      <c r="G69" s="70">
        <f t="shared" si="1"/>
        <v>0</v>
      </c>
      <c r="H69" s="72"/>
      <c r="I69" s="71"/>
      <c r="J69" s="41"/>
      <c r="K69" s="41"/>
      <c r="L69" s="31"/>
      <c r="M69" s="31"/>
      <c r="N69" s="31"/>
      <c r="O69" s="31"/>
      <c r="P69" s="31"/>
      <c r="Q69" s="31"/>
      <c r="R69" s="30"/>
      <c r="S69" s="30"/>
      <c r="T69" s="30"/>
      <c r="U69" s="30"/>
      <c r="V69" s="30"/>
      <c r="W69" s="30"/>
    </row>
    <row r="70" spans="2:23" ht="15" customHeight="1" thickBot="1">
      <c r="B70" s="3" t="s">
        <v>113</v>
      </c>
      <c r="C70" s="4" t="s">
        <v>98</v>
      </c>
      <c r="D70" s="20">
        <v>50</v>
      </c>
      <c r="E70" s="70"/>
      <c r="F70" s="71"/>
      <c r="G70" s="70">
        <f t="shared" si="1"/>
        <v>0</v>
      </c>
      <c r="H70" s="72"/>
      <c r="I70" s="71"/>
      <c r="J70" s="41"/>
      <c r="K70" s="41"/>
      <c r="L70" s="31"/>
      <c r="M70" s="31"/>
      <c r="N70" s="31"/>
      <c r="O70" s="31"/>
      <c r="P70" s="31"/>
      <c r="Q70" s="31"/>
      <c r="R70" s="30"/>
      <c r="S70" s="30"/>
      <c r="T70" s="30"/>
      <c r="U70" s="30"/>
      <c r="V70" s="30"/>
      <c r="W70" s="30"/>
    </row>
    <row r="71" spans="2:23" ht="15" customHeight="1" thickBot="1">
      <c r="B71" s="3" t="s">
        <v>115</v>
      </c>
      <c r="C71" s="4" t="s">
        <v>99</v>
      </c>
      <c r="D71" s="20">
        <v>50</v>
      </c>
      <c r="E71" s="70"/>
      <c r="F71" s="71"/>
      <c r="G71" s="70">
        <f t="shared" si="1"/>
        <v>0</v>
      </c>
      <c r="H71" s="72"/>
      <c r="I71" s="71"/>
      <c r="J71" s="41"/>
      <c r="K71" s="41"/>
      <c r="L71" s="31"/>
      <c r="M71" s="31"/>
      <c r="N71" s="31"/>
      <c r="O71" s="31"/>
      <c r="P71" s="31"/>
      <c r="Q71" s="31"/>
      <c r="R71" s="30"/>
      <c r="S71" s="30"/>
      <c r="T71" s="30"/>
      <c r="U71" s="30"/>
      <c r="V71" s="30"/>
      <c r="W71" s="30"/>
    </row>
    <row r="72" spans="2:23" ht="15" customHeight="1" thickBot="1">
      <c r="B72" s="3" t="s">
        <v>116</v>
      </c>
      <c r="C72" s="4" t="s">
        <v>100</v>
      </c>
      <c r="D72" s="20">
        <v>50</v>
      </c>
      <c r="E72" s="70"/>
      <c r="F72" s="71"/>
      <c r="G72" s="70">
        <f t="shared" si="1"/>
        <v>0</v>
      </c>
      <c r="H72" s="72"/>
      <c r="I72" s="71"/>
      <c r="J72" s="41"/>
      <c r="K72" s="41"/>
      <c r="L72" s="31"/>
      <c r="M72" s="31"/>
      <c r="N72" s="31"/>
      <c r="O72" s="31"/>
      <c r="P72" s="31"/>
      <c r="Q72" s="31"/>
      <c r="R72" s="30"/>
      <c r="S72" s="30"/>
      <c r="T72" s="30"/>
      <c r="U72" s="30"/>
      <c r="V72" s="30"/>
      <c r="W72" s="30"/>
    </row>
    <row r="73" spans="2:23" ht="18.75" customHeight="1" thickBot="1">
      <c r="B73" s="3" t="s">
        <v>117</v>
      </c>
      <c r="C73" s="18" t="s">
        <v>97</v>
      </c>
      <c r="D73" s="19">
        <v>50</v>
      </c>
      <c r="E73" s="53"/>
      <c r="F73" s="54"/>
      <c r="G73" s="70">
        <f t="shared" si="1"/>
        <v>0</v>
      </c>
      <c r="H73" s="72"/>
      <c r="I73" s="71"/>
      <c r="J73" s="41"/>
      <c r="K73" s="41"/>
      <c r="L73" s="31"/>
      <c r="M73" s="31"/>
      <c r="N73" s="31"/>
      <c r="O73" s="31"/>
      <c r="P73" s="31"/>
      <c r="Q73" s="31"/>
      <c r="R73" s="30"/>
      <c r="S73" s="30"/>
      <c r="T73" s="30"/>
      <c r="U73" s="30"/>
      <c r="V73" s="30"/>
      <c r="W73" s="30"/>
    </row>
    <row r="74" spans="2:23" ht="18.75" customHeight="1">
      <c r="B74" s="58" t="s">
        <v>125</v>
      </c>
      <c r="C74" s="59"/>
      <c r="D74" s="59"/>
      <c r="E74" s="59"/>
      <c r="F74" s="60"/>
      <c r="G74" s="64">
        <f>SUM(G54:I73)</f>
        <v>0</v>
      </c>
      <c r="H74" s="65"/>
      <c r="I74" s="66"/>
      <c r="J74" s="56"/>
      <c r="K74" s="56"/>
      <c r="L74" s="31"/>
      <c r="M74" s="31"/>
      <c r="N74" s="31"/>
      <c r="O74" s="31"/>
      <c r="P74" s="31"/>
      <c r="Q74" s="31"/>
      <c r="R74" s="30"/>
      <c r="S74" s="30"/>
      <c r="T74" s="30"/>
      <c r="U74" s="30"/>
      <c r="V74" s="30"/>
      <c r="W74" s="30"/>
    </row>
    <row r="75" spans="2:23" ht="21" thickBot="1">
      <c r="B75" s="61"/>
      <c r="C75" s="62"/>
      <c r="D75" s="62"/>
      <c r="E75" s="62"/>
      <c r="F75" s="63"/>
      <c r="G75" s="67"/>
      <c r="H75" s="68"/>
      <c r="I75" s="69"/>
      <c r="J75" s="57"/>
      <c r="K75" s="57"/>
      <c r="L75" s="31"/>
      <c r="M75" s="31"/>
      <c r="N75" s="31"/>
      <c r="O75" s="31"/>
      <c r="P75" s="31"/>
      <c r="Q75" s="31"/>
      <c r="R75" s="30"/>
      <c r="S75" s="30"/>
      <c r="T75" s="30"/>
      <c r="U75" s="30"/>
      <c r="V75" s="30"/>
      <c r="W75" s="30"/>
    </row>
    <row r="76" spans="2:23" ht="30" customHeight="1" thickBot="1">
      <c r="B76" s="106" t="s">
        <v>52</v>
      </c>
      <c r="C76" s="107"/>
      <c r="D76" s="107"/>
      <c r="E76" s="107"/>
      <c r="F76" s="108"/>
      <c r="G76" s="110">
        <f>SUM(I37,G50,G74)</f>
        <v>0</v>
      </c>
      <c r="H76" s="111"/>
      <c r="I76" s="112"/>
      <c r="J76" s="41"/>
      <c r="K76" s="41"/>
      <c r="L76" s="31"/>
      <c r="M76" s="31"/>
      <c r="N76" s="31"/>
      <c r="O76" s="31"/>
      <c r="P76" s="31"/>
      <c r="Q76" s="31"/>
      <c r="R76" s="30"/>
      <c r="S76" s="30"/>
      <c r="T76" s="30"/>
      <c r="U76" s="30"/>
      <c r="V76" s="30"/>
      <c r="W76" s="30"/>
    </row>
    <row r="77" spans="12:23" ht="21">
      <c r="L77" s="31"/>
      <c r="M77" s="31"/>
      <c r="N77" s="31"/>
      <c r="O77" s="31"/>
      <c r="P77" s="31"/>
      <c r="Q77" s="31"/>
      <c r="R77" s="30"/>
      <c r="S77" s="30"/>
      <c r="T77" s="30"/>
      <c r="U77" s="30"/>
      <c r="V77" s="30"/>
      <c r="W77" s="30"/>
    </row>
    <row r="78" spans="12:23" ht="18"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2:23" ht="19.5" customHeight="1">
      <c r="B79" s="109" t="s">
        <v>126</v>
      </c>
      <c r="C79" s="109"/>
      <c r="D79" s="109"/>
      <c r="E79" s="109"/>
      <c r="F79" s="109"/>
      <c r="G79" s="109"/>
      <c r="H79" s="105" t="s">
        <v>102</v>
      </c>
      <c r="I79" s="105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2:23" ht="15" customHeight="1"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2:23" ht="15" customHeight="1">
      <c r="B81" s="14" t="s">
        <v>0</v>
      </c>
      <c r="C81" s="14" t="s">
        <v>96</v>
      </c>
      <c r="D81" s="14"/>
      <c r="E81" s="14"/>
      <c r="F81" s="14"/>
      <c r="G81" s="14"/>
      <c r="H81" s="14"/>
      <c r="I81" s="14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2:23" ht="15" customHeight="1">
      <c r="B82" s="17" t="s">
        <v>103</v>
      </c>
      <c r="C82" s="102" t="s">
        <v>104</v>
      </c>
      <c r="D82" s="103"/>
      <c r="E82" s="103"/>
      <c r="F82" s="103"/>
      <c r="G82" s="103"/>
      <c r="H82" s="103"/>
      <c r="I82" s="104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2:23" ht="15" customHeight="1">
      <c r="B83" s="14"/>
      <c r="C83" s="99" t="s">
        <v>110</v>
      </c>
      <c r="D83" s="100"/>
      <c r="E83" s="100"/>
      <c r="F83" s="100"/>
      <c r="G83" s="100"/>
      <c r="H83" s="100"/>
      <c r="I83" s="101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2:23" ht="15" customHeight="1">
      <c r="B84" s="17" t="s">
        <v>105</v>
      </c>
      <c r="C84" s="102" t="s">
        <v>106</v>
      </c>
      <c r="D84" s="103"/>
      <c r="E84" s="103"/>
      <c r="F84" s="103"/>
      <c r="G84" s="103"/>
      <c r="H84" s="103"/>
      <c r="I84" s="104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2:23" ht="15" customHeight="1">
      <c r="B85" s="14"/>
      <c r="C85" s="99" t="s">
        <v>107</v>
      </c>
      <c r="D85" s="100"/>
      <c r="E85" s="100"/>
      <c r="F85" s="100"/>
      <c r="G85" s="100"/>
      <c r="H85" s="100"/>
      <c r="I85" s="101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2:23" ht="15" customHeight="1">
      <c r="B86" s="17" t="s">
        <v>108</v>
      </c>
      <c r="C86" s="102" t="s">
        <v>119</v>
      </c>
      <c r="D86" s="103"/>
      <c r="E86" s="103"/>
      <c r="F86" s="103"/>
      <c r="G86" s="103"/>
      <c r="H86" s="103"/>
      <c r="I86" s="104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2:23" ht="15" customHeight="1">
      <c r="B87" s="14"/>
      <c r="C87" s="99" t="s">
        <v>109</v>
      </c>
      <c r="D87" s="100"/>
      <c r="E87" s="100"/>
      <c r="F87" s="100"/>
      <c r="G87" s="100"/>
      <c r="H87" s="100"/>
      <c r="I87" s="101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2:23" ht="18"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2:23" ht="18"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</sheetData>
  <sheetProtection/>
  <mergeCells count="104">
    <mergeCell ref="E52:F52"/>
    <mergeCell ref="G52:I52"/>
    <mergeCell ref="G68:I68"/>
    <mergeCell ref="C53:I53"/>
    <mergeCell ref="E54:F54"/>
    <mergeCell ref="G54:I54"/>
    <mergeCell ref="E57:F57"/>
    <mergeCell ref="E65:F65"/>
    <mergeCell ref="G65:I65"/>
    <mergeCell ref="E60:F60"/>
    <mergeCell ref="G60:I60"/>
    <mergeCell ref="E63:F63"/>
    <mergeCell ref="E61:F61"/>
    <mergeCell ref="G61:I61"/>
    <mergeCell ref="E62:F62"/>
    <mergeCell ref="G62:I62"/>
    <mergeCell ref="G76:I76"/>
    <mergeCell ref="E55:F55"/>
    <mergeCell ref="G55:I55"/>
    <mergeCell ref="E64:F64"/>
    <mergeCell ref="G64:I64"/>
    <mergeCell ref="G63:I63"/>
    <mergeCell ref="E58:F58"/>
    <mergeCell ref="G58:I58"/>
    <mergeCell ref="E56:F56"/>
    <mergeCell ref="G56:I56"/>
    <mergeCell ref="H79:I79"/>
    <mergeCell ref="B76:F76"/>
    <mergeCell ref="E70:F70"/>
    <mergeCell ref="G70:I70"/>
    <mergeCell ref="E71:F71"/>
    <mergeCell ref="G71:I71"/>
    <mergeCell ref="E72:F72"/>
    <mergeCell ref="B79:G79"/>
    <mergeCell ref="G72:I72"/>
    <mergeCell ref="E73:F73"/>
    <mergeCell ref="C87:I87"/>
    <mergeCell ref="C82:I82"/>
    <mergeCell ref="C83:I83"/>
    <mergeCell ref="C85:I85"/>
    <mergeCell ref="C84:I84"/>
    <mergeCell ref="C86:I86"/>
    <mergeCell ref="E43:F43"/>
    <mergeCell ref="E66:F66"/>
    <mergeCell ref="G66:I66"/>
    <mergeCell ref="B74:F75"/>
    <mergeCell ref="G74:I75"/>
    <mergeCell ref="E69:F69"/>
    <mergeCell ref="G69:I69"/>
    <mergeCell ref="G73:I73"/>
    <mergeCell ref="E67:F67"/>
    <mergeCell ref="G67:I67"/>
    <mergeCell ref="L10:L12"/>
    <mergeCell ref="D5:I5"/>
    <mergeCell ref="D6:I6"/>
    <mergeCell ref="C12:I12"/>
    <mergeCell ref="D7:I7"/>
    <mergeCell ref="J9:J11"/>
    <mergeCell ref="K9:K11"/>
    <mergeCell ref="C11:I11"/>
    <mergeCell ref="B9:B10"/>
    <mergeCell ref="C9:C10"/>
    <mergeCell ref="D9:D10"/>
    <mergeCell ref="I9:I10"/>
    <mergeCell ref="B3:K3"/>
    <mergeCell ref="B2:K2"/>
    <mergeCell ref="G43:I43"/>
    <mergeCell ref="G39:I39"/>
    <mergeCell ref="E39:F39"/>
    <mergeCell ref="E42:F42"/>
    <mergeCell ref="G42:I42"/>
    <mergeCell ref="I37:I38"/>
    <mergeCell ref="C40:I40"/>
    <mergeCell ref="E41:F41"/>
    <mergeCell ref="G41:I41"/>
    <mergeCell ref="B37:H38"/>
    <mergeCell ref="J37:J38"/>
    <mergeCell ref="K37:K38"/>
    <mergeCell ref="J50:J51"/>
    <mergeCell ref="K50:K51"/>
    <mergeCell ref="C16:I16"/>
    <mergeCell ref="C23:I23"/>
    <mergeCell ref="C29:I29"/>
    <mergeCell ref="C34:I34"/>
    <mergeCell ref="E46:F46"/>
    <mergeCell ref="G46:I46"/>
    <mergeCell ref="J74:J75"/>
    <mergeCell ref="K74:K75"/>
    <mergeCell ref="E49:F49"/>
    <mergeCell ref="G49:I49"/>
    <mergeCell ref="B50:F51"/>
    <mergeCell ref="G50:I51"/>
    <mergeCell ref="E59:F59"/>
    <mergeCell ref="G59:I59"/>
    <mergeCell ref="G57:I57"/>
    <mergeCell ref="E68:F68"/>
    <mergeCell ref="E45:F45"/>
    <mergeCell ref="G45:I45"/>
    <mergeCell ref="E44:F44"/>
    <mergeCell ref="G44:I44"/>
    <mergeCell ref="E48:F48"/>
    <mergeCell ref="G48:I48"/>
    <mergeCell ref="E47:F47"/>
    <mergeCell ref="G47:I47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Наумкин</dc:creator>
  <cp:keywords/>
  <dc:description/>
  <cp:lastModifiedBy>ASUS</cp:lastModifiedBy>
  <cp:lastPrinted>2020-04-09T06:36:08Z</cp:lastPrinted>
  <dcterms:created xsi:type="dcterms:W3CDTF">2018-08-18T08:40:16Z</dcterms:created>
  <dcterms:modified xsi:type="dcterms:W3CDTF">2021-08-08T16:33:26Z</dcterms:modified>
  <cp:category/>
  <cp:version/>
  <cp:contentType/>
  <cp:contentStatus/>
</cp:coreProperties>
</file>